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3"/>
  <workbookPr updateLinks="never" codeName="ThisWorkbook" defaultThemeVersion="124226"/>
  <mc:AlternateContent xmlns:mc="http://schemas.openxmlformats.org/markup-compatibility/2006">
    <mc:Choice Requires="x15">
      <x15ac:absPath xmlns:x15ac="http://schemas.microsoft.com/office/spreadsheetml/2010/11/ac" url="https://sites.ey.com/sites/RgionGuadeloupe-2ndround/Shared Documents/Général/1. DDE/2. FEADER/2. Livrables/Interventions (DA et DP)/70.30/"/>
    </mc:Choice>
  </mc:AlternateContent>
  <xr:revisionPtr revIDLastSave="0" documentId="8_{BA204662-9649-4EC9-A108-455FCD6CA9CB}" xr6:coauthVersionLast="47" xr6:coauthVersionMax="47" xr10:uidLastSave="{00000000-0000-0000-0000-000000000000}"/>
  <bookViews>
    <workbookView xWindow="28680" yWindow="-120" windowWidth="25440" windowHeight="15270" tabRatio="703" firstSheet="4" activeTab="4" xr2:uid="{4BE93CBF-7E4E-4187-BB02-E7C4FA4B0F62}"/>
  </bookViews>
  <sheets>
    <sheet name="Accueil" sheetId="81" r:id="rId1"/>
    <sheet name="0-Présentation typeaction" sheetId="51" r:id="rId2"/>
    <sheet name="1- Surcoût changement" sheetId="80" r:id="rId3"/>
    <sheet name="Syn pf Instructeur" sheetId="85" r:id="rId4"/>
    <sheet name="Annexe fi DJ" sheetId="77" r:id="rId5"/>
  </sheets>
  <definedNames>
    <definedName name="à_choisir_dans_le_menu_déroulant">#REF!</definedName>
    <definedName name="P.Z.Gestion_de_la_feuille">#REF!</definedName>
    <definedName name="P_Z_0_B_COLONNE_COMMENTAIRE_SI_INDICATION_STANDARD">#REF!</definedName>
    <definedName name="P_Z_0_B_COLONNE_COMMENTAIRE_SI_LIBELLE_STANDARD">#REF!</definedName>
    <definedName name="P_Z_0_B_COLONNE_MOTIFS_INELIGIBILITE_INDICATION_STANDARD">#REF!</definedName>
    <definedName name="P_Z_0_B_COLONNE_MOTIFS_INELIGIBILITE_LIBELLE_STANDARD">#REF!</definedName>
    <definedName name="P_Z_0_B_COLONNE_MT_ELIGIBLE_LIBELLE_STANDARD">#REF!</definedName>
    <definedName name="P_Z_0_B_COLONNE_MT_INELIGIBLE_LIBELLE_STANDARD">#REF!</definedName>
    <definedName name="P_Z_0_B_COLONNE_MT_MAX_LIBELLE_STANDARD">#REF!</definedName>
    <definedName name="P_Z_0_B_COLONNE_MT_PRES_HT_INDICATION_STANDARD">#REF!</definedName>
    <definedName name="P_Z_0_B_COLONNE_MT_PRES_HT_LIBELLE_STANDARD">#REF!</definedName>
    <definedName name="P_Z_0_B_COLONNE_MT_PRES_INDICATION_STANDARD">#REF!</definedName>
    <definedName name="P_Z_0_B_COLONNE_MT_PRES_LIBELLE_STANDARD">#REF!</definedName>
    <definedName name="P_Z_0_B_COLONNE_MT_PRES_TVA_INDICATION_STANDARD">#REF!</definedName>
    <definedName name="P_Z_0_B_COLONNE_MT_PRES_TVA_LIBELLE_STANDARD">#REF!</definedName>
    <definedName name="P_Z_0_B_COLONNE_MT_RAISONNABLE_LIBELLE_STANDARD">#REF!</definedName>
    <definedName name="P_Z_0_B_COLONNE_POSTE_INDICATION_STANDARD">#REF!</definedName>
    <definedName name="P_Z_0_B_COLONNE_POSTE_LIBELLE_STANDARD">#REF!</definedName>
    <definedName name="P_Z_0_B_COLONNE_SOUS_OPERATION_INDICATION_STANDARD">#REF!</definedName>
    <definedName name="P_Z_0_B_COLONNE_SOUS_OPERATION_LIBELLE_STANDARD">#REF!</definedName>
    <definedName name="P_Z_0_B_COLONNES_MARCHE_2_DEVIS">#REF!</definedName>
    <definedName name="P_Z_0_B_COLONNES_MARCHE_3_DEVIS">#REF!</definedName>
    <definedName name="P_Z_0_B_UTILISATION_COUT_RAISONNABLE">#REF!</definedName>
    <definedName name="P_Z_0_B_UTILISATION_LIBELLES_DESCRIPTIONS">#REF!</definedName>
    <definedName name="P_Z_0_B_UTILISATION_MT_MAX">#REF!</definedName>
    <definedName name="P_Z_0_B_UTILISATION_SOUS_OPERATIONS">#REF!</definedName>
    <definedName name="P_Z_0_B_UTILISATION_TVA">#REF!</definedName>
    <definedName name="P_Z_0_N_COLONNE_COMMENTAIRE_SI_INDICATION_DEFAUT">#REF!</definedName>
    <definedName name="P_Z_0_N_COLONNE_COMMENTAIRE_SI_INDICATION_STANDARD">#REF!</definedName>
    <definedName name="P_Z_0_N_COLONNE_COMMENTAIRE_SI_LIBELLE_DEFAUT">#REF!</definedName>
    <definedName name="P_Z_0_N_COLONNE_COMMENTAIRE_SI_LIBELLE_STANDARD">#REF!</definedName>
    <definedName name="P_Z_0_N_COLONNE_MOTIFS_INELIGIBILITE_INDICATION_DEFAUT">#REF!</definedName>
    <definedName name="P_Z_0_N_COLONNE_MOTIFS_INELIGIBILITE_INDICATION_STANDARD">#REF!</definedName>
    <definedName name="P_Z_0_N_COLONNE_MOTIFS_INELIGIBILITE_LIBELLE_DEFAUT">#REF!</definedName>
    <definedName name="P_Z_0_N_COLONNE_MOTIFS_INELIGIBILITE_LIBELLE_STANDARD">#REF!</definedName>
    <definedName name="P_Z_0_N_COLONNE_MT_ELIGIBLE_LIBELLE_DEFAUT">#REF!</definedName>
    <definedName name="P_Z_0_N_COLONNE_MT_ELIGIBLE_LIBELLE_STANDARD">#REF!</definedName>
    <definedName name="P_Z_0_N_COLONNE_MT_INELIGIBLE_LIBELLE_DEFAUT">#REF!</definedName>
    <definedName name="P_Z_0_N_COLONNE_MT_INELIGIBLE_LIBELLE_STANDARD">#REF!</definedName>
    <definedName name="P_Z_0_N_COLONNE_MT_MAX_LIBELLE_DEFAUT">#REF!</definedName>
    <definedName name="P_Z_0_N_COLONNE_MT_MAX_LIBELLE_STANDARD">#REF!</definedName>
    <definedName name="P_Z_0_N_COLONNE_MT_PRES_HT_INDICATION_DEFAUT">#REF!</definedName>
    <definedName name="P_Z_0_N_COLONNE_MT_PRES_HT_INDICATION_STANDARD">#REF!</definedName>
    <definedName name="P_Z_0_N_COLONNE_MT_PRES_HT_LIBELLE_DEFAUT">#REF!</definedName>
    <definedName name="P_Z_0_N_COLONNE_MT_PRES_HT_LIBELLE_STANDARD">#REF!</definedName>
    <definedName name="P_Z_0_N_COLONNE_MT_PRES_INDICATION_DEFAUT">#REF!</definedName>
    <definedName name="P_Z_0_N_COLONNE_MT_PRES_INDICATION_STANDARD">#REF!</definedName>
    <definedName name="P_Z_0_N_COLONNE_MT_PRES_LIBELLE_DEFAUT">#REF!</definedName>
    <definedName name="P_Z_0_N_COLONNE_MT_PRES_LIBELLE_STANDARD">#REF!</definedName>
    <definedName name="P_Z_0_N_COLONNE_MT_PRES_TVA_INDICATION_DEFAUT">#REF!</definedName>
    <definedName name="P_Z_0_N_COLONNE_MT_PRES_TVA_INDICATION_STANDARD">#REF!</definedName>
    <definedName name="P_Z_0_N_COLONNE_MT_PRES_TVA_LIBELLE_DEFAUT">#REF!</definedName>
    <definedName name="P_Z_0_N_COLONNE_MT_PRES_TVA_LIBELLE_STANDARD">#REF!</definedName>
    <definedName name="P_Z_0_N_COLONNE_MT_RAISONNABLE_DEFAUT">#REF!</definedName>
    <definedName name="P_Z_0_N_COLONNE_MT_RAISONNABLE_STANDARD">#REF!</definedName>
    <definedName name="P_Z_0_N_COLONNE_POSTE_INDICATION_DEFAUT">#REF!</definedName>
    <definedName name="P_Z_0_N_COLONNE_POSTE_INDICATION_STANDARD">#REF!</definedName>
    <definedName name="P_Z_0_N_COLONNE_POSTE_LIBELLE_DEFAUT">#REF!</definedName>
    <definedName name="P_Z_0_N_COLONNE_POSTE_LIBELLE_STANDARD">#REF!</definedName>
    <definedName name="P_Z_0_N_COLONNE_SOUS_OPERATION_INDICATION_DEFAUT">#REF!</definedName>
    <definedName name="P_Z_0_N_COLONNE_SOUS_OPERATION_INDICATION_STANDARD">#REF!</definedName>
    <definedName name="P_Z_0_N_COLONNE_SOUS_OPERATION_LIBELLE_DEFAUT">#REF!</definedName>
    <definedName name="P_Z_0_N_COLONNE_SOUS_OPERATION_LIBELLE_STANDARD">#REF!</definedName>
    <definedName name="P_Z_0_N_COLONNES_MARCHE_2_DEVIS_SEUIL">#REF!</definedName>
    <definedName name="P_Z_0_N_COLONNES_MARCHE_3_DEVIS_SEUIL">#REF!</definedName>
    <definedName name="P_Z_0_R_LIBELLES_DESCRIPTIONS">#REF!</definedName>
    <definedName name="P_Z_0_R_LIBELLES_DESCRIPTIONS_1">#REF!</definedName>
    <definedName name="P_Z_0_R_LIBELLES_DESCRIPTIONS_10">#REF!</definedName>
    <definedName name="P_Z_0_R_LIBELLES_DESCRIPTIONS_11">#REF!</definedName>
    <definedName name="P_Z_0_R_LIBELLES_DESCRIPTIONS_12">#REF!</definedName>
    <definedName name="P_Z_0_R_LIBELLES_DESCRIPTIONS_13">#REF!</definedName>
    <definedName name="P_Z_0_R_LIBELLES_DESCRIPTIONS_14">#REF!</definedName>
    <definedName name="P_Z_0_R_LIBELLES_DESCRIPTIONS_15">#REF!</definedName>
    <definedName name="P_Z_0_R_LIBELLES_DESCRIPTIONS_16">#REF!</definedName>
    <definedName name="P_Z_0_R_LIBELLES_DESCRIPTIONS_17">#REF!</definedName>
    <definedName name="P_Z_0_R_LIBELLES_DESCRIPTIONS_18">#REF!</definedName>
    <definedName name="P_Z_0_R_LIBELLES_DESCRIPTIONS_19">#REF!</definedName>
    <definedName name="P_Z_0_R_LIBELLES_DESCRIPTIONS_2">#REF!</definedName>
    <definedName name="P_Z_0_R_LIBELLES_DESCRIPTIONS_20">#REF!</definedName>
    <definedName name="P_Z_0_R_LIBELLES_DESCRIPTIONS_3">#REF!</definedName>
    <definedName name="P_Z_0_R_LIBELLES_DESCRIPTIONS_4">#REF!</definedName>
    <definedName name="P_Z_0_R_LIBELLES_DESCRIPTIONS_5">#REF!</definedName>
    <definedName name="P_Z_0_R_LIBELLES_DESCRIPTIONS_6">#REF!</definedName>
    <definedName name="P_Z_0_R_LIBELLES_DESCRIPTIONS_7">#REF!</definedName>
    <definedName name="P_Z_0_R_LIBELLES_DESCRIPTIONS_8">#REF!</definedName>
    <definedName name="P_Z_0_R_LIBELLES_DESCRIPTIONS_9">#REF!</definedName>
    <definedName name="P_Z_0_R_LIBELLES_MARCHES_RAISONNABLES">#REF!</definedName>
    <definedName name="P_Z_0_R_LIBELLES_MARCHES_RAISONNABLES_1">#REF!</definedName>
    <definedName name="P_Z_0_R_LIBELLES_MARCHES_RAISONNABLES_2">#REF!</definedName>
    <definedName name="P_Z_0_R_LIBELLES_MARCHES_RAISONNABLES_3">#REF!</definedName>
    <definedName name="P_Z_0_R_LIBELLES_MARCHES_RAISONNABLES_4">#REF!</definedName>
    <definedName name="P_Z_0_R_LIBELLES_MARCHES_RAISONNABLES_5">#REF!</definedName>
    <definedName name="P_Z_0_R_LIBELLES_MARCHES_RAISONNABLES_OK">#REF!</definedName>
    <definedName name="P_Z_0_R_LIBELLES_MOTIFS_INELIGIBILITE">#REF!</definedName>
    <definedName name="P_Z_0_R_LIBELLES_POSTES">#REF!</definedName>
    <definedName name="P_Z_0_R_LIBELLES_POSTES_1">#REF!</definedName>
    <definedName name="P_Z_0_R_LIBELLES_POSTES_10">#REF!</definedName>
    <definedName name="P_Z_0_R_LIBELLES_POSTES_11">#REF!</definedName>
    <definedName name="P_Z_0_R_LIBELLES_POSTES_12">#REF!</definedName>
    <definedName name="P_Z_0_R_LIBELLES_POSTES_13">#REF!</definedName>
    <definedName name="P_Z_0_R_LIBELLES_POSTES_14">#REF!</definedName>
    <definedName name="P_Z_0_R_LIBELLES_POSTES_15">#REF!</definedName>
    <definedName name="P_Z_0_R_LIBELLES_POSTES_16">#REF!</definedName>
    <definedName name="P_Z_0_R_LIBELLES_POSTES_17">#REF!</definedName>
    <definedName name="P_Z_0_R_LIBELLES_POSTES_18">#REF!</definedName>
    <definedName name="P_Z_0_R_LIBELLES_POSTES_19">#REF!</definedName>
    <definedName name="P_Z_0_R_LIBELLES_POSTES_2">#REF!</definedName>
    <definedName name="P_Z_0_R_LIBELLES_POSTES_20">#REF!</definedName>
    <definedName name="P_Z_0_R_LIBELLES_POSTES_3">#REF!</definedName>
    <definedName name="P_Z_0_R_LIBELLES_POSTES_4">#REF!</definedName>
    <definedName name="P_Z_0_R_LIBELLES_POSTES_5">#REF!</definedName>
    <definedName name="P_Z_0_R_LIBELLES_POSTES_6">#REF!</definedName>
    <definedName name="P_Z_0_R_LIBELLES_POSTES_7">#REF!</definedName>
    <definedName name="P_Z_0_R_LIBELLES_POSTES_8">#REF!</definedName>
    <definedName name="P_Z_0_R_LIBELLES_POSTES_9">#REF!</definedName>
    <definedName name="P_Z_0_R_LIBELLES_SOUS_OPERATIONS">#REF!</definedName>
    <definedName name="P_Z_0_R_LIBELLES_SOUS_OPERATIONS_">#REF!</definedName>
    <definedName name="P_Z_0_R_LIBELLES_SOUS_OPERATIONS_1">#REF!</definedName>
    <definedName name="P_Z_0_R_LIBELLES_SOUS_OPERATIONS_10">#REF!</definedName>
    <definedName name="P_Z_0_R_LIBELLES_SOUS_OPERATIONS_11">#REF!</definedName>
    <definedName name="P_Z_0_R_LIBELLES_SOUS_OPERATIONS_12">#REF!</definedName>
    <definedName name="P_Z_0_R_LIBELLES_SOUS_OPERATIONS_13">#REF!</definedName>
    <definedName name="P_Z_0_R_LIBELLES_SOUS_OPERATIONS_14">#REF!</definedName>
    <definedName name="P_Z_0_R_LIBELLES_SOUS_OPERATIONS_15">#REF!</definedName>
    <definedName name="P_Z_0_R_LIBELLES_SOUS_OPERATIONS_16">#REF!</definedName>
    <definedName name="P_Z_0_R_LIBELLES_SOUS_OPERATIONS_17">#REF!</definedName>
    <definedName name="P_Z_0_R_LIBELLES_SOUS_OPERATIONS_18">#REF!</definedName>
    <definedName name="P_Z_0_R_LIBELLES_SOUS_OPERATIONS_19">#REF!</definedName>
    <definedName name="P_Z_0_R_LIBELLES_SOUS_OPERATIONS_2">#REF!</definedName>
    <definedName name="P_Z_0_R_LIBELLES_SOUS_OPERATIONS_20">#REF!</definedName>
    <definedName name="P_Z_0_R_LIBELLES_SOUS_OPERATIONS_3">#REF!</definedName>
    <definedName name="P_Z_0_R_LIBELLES_SOUS_OPERATIONS_4">#REF!</definedName>
    <definedName name="P_Z_0_R_LIBELLES_SOUS_OPERATIONS_5">#REF!</definedName>
    <definedName name="P_Z_0_R_LIBELLES_SOUS_OPERATIONS_6">#REF!</definedName>
    <definedName name="P_Z_0_R_LIBELLES_SOUS_OPERATIONS_7">#REF!</definedName>
    <definedName name="P_Z_0_R_LIBELLES_SOUS_OPERATIONS_8">#REF!</definedName>
    <definedName name="P_Z_0_R_LIBELLES_SOUS_OPERATIONS_9">#REF!</definedName>
    <definedName name="P_Z_0_R_LIBELLES_UNITES">#REF!</definedName>
    <definedName name="P_Z_0_R_LIBELLES_UNITES_1">#REF!</definedName>
    <definedName name="P_Z_0_R_LIBELLES_UNITES_10">#REF!</definedName>
    <definedName name="P_Z_0_R_LIBELLES_UNITES_11">#REF!</definedName>
    <definedName name="P_Z_0_R_LIBELLES_UNITES_12">#REF!</definedName>
    <definedName name="P_Z_0_R_LIBELLES_UNITES_13">#REF!</definedName>
    <definedName name="P_Z_0_R_LIBELLES_UNITES_14">#REF!</definedName>
    <definedName name="P_Z_0_R_LIBELLES_UNITES_15">#REF!</definedName>
    <definedName name="P_Z_0_R_LIBELLES_UNITES_16">#REF!</definedName>
    <definedName name="P_Z_0_R_LIBELLES_UNITES_17">#REF!</definedName>
    <definedName name="P_Z_0_R_LIBELLES_UNITES_18">#REF!</definedName>
    <definedName name="P_Z_0_R_LIBELLES_UNITES_19">#REF!</definedName>
    <definedName name="P_Z_0_R_LIBELLES_UNITES_2">#REF!</definedName>
    <definedName name="P_Z_0_R_LIBELLES_UNITES_20">#REF!</definedName>
    <definedName name="P_Z_0_R_LIBELLES_UNITES_3">#REF!</definedName>
    <definedName name="P_Z_0_R_LIBELLES_UNITES_4">#REF!</definedName>
    <definedName name="P_Z_0_R_LIBELLES_UNITES_5">#REF!</definedName>
    <definedName name="P_Z_0_R_LIBELLES_UNITES_6">#REF!</definedName>
    <definedName name="P_Z_0_R_LIBELLES_UNITES_7">#REF!</definedName>
    <definedName name="P_Z_0_R_LIBELLES_UNITES_8">#REF!</definedName>
    <definedName name="P_Z_0_R_LIBELLES_UNITES_9">#REF!</definedName>
    <definedName name="P_Z_1_B_COLONNE_COMMENTAIRE">#REF!</definedName>
    <definedName name="P_Z_1_B_COLONNE_COMMENTAIRE_ACTIVE">#REF!</definedName>
    <definedName name="P_Z_1_B_COLONNE_COMMENTAIRE_INDICATION">#REF!</definedName>
    <definedName name="P_Z_1_B_COLONNE_COMMENTAIRE_OBLIGATOIRE">#REF!</definedName>
    <definedName name="P_Z_1_B_COLONNE_COMMENTAIRE_SI_LIBELLE_STANDARD">#REF!</definedName>
    <definedName name="P_Z_1_B_COLONNE_CT_RAISONNABLE_FOURNISSEUR_2">#REF!</definedName>
    <definedName name="P_Z_1_B_COLONNE_CT_RAISONNABLE_FOURNISSEUR_2_INDICATION">#REF!</definedName>
    <definedName name="P_Z_1_B_COLONNE_CT_RAISONNABLE_FOURNISSEUR_3">#REF!</definedName>
    <definedName name="P_Z_1_B_COLONNE_CT_RAISONNABLE_FOURNISSEUR_3_INDICATION">#REF!</definedName>
    <definedName name="P_Z_1_B_COLONNE_CT_RAISONNABLE_JUSTIFICATIF_2">#REF!</definedName>
    <definedName name="P_Z_1_B_COLONNE_CT_RAISONNABLE_JUSTIFICATIF_2_INDICATION">#REF!</definedName>
    <definedName name="P_Z_1_B_COLONNE_CT_RAISONNABLE_JUSTIFICATIF_3">#REF!</definedName>
    <definedName name="P_Z_1_B_COLONNE_CT_RAISONNABLE_JUSTIFICATIF_3_INDICATION">#REF!</definedName>
    <definedName name="P_Z_1_B_COLONNE_CT_RAISONNABLE_MARCHE">#REF!</definedName>
    <definedName name="P_Z_1_B_COLONNE_CT_RAISONNABLE_MARCHE_INDICATION">#REF!</definedName>
    <definedName name="P_Z_1_B_COLONNE_CT_RAISONNABLE_MT_HT_2">#REF!</definedName>
    <definedName name="P_Z_1_B_COLONNE_CT_RAISONNABLE_MT_HT_2_INDICATION">#REF!</definedName>
    <definedName name="P_Z_1_B_COLONNE_CT_RAISONNABLE_MT_HT_3">#REF!</definedName>
    <definedName name="P_Z_1_B_COLONNE_CT_RAISONNABLE_MT_HT_3_INDICATION">#REF!</definedName>
    <definedName name="P_Z_1_B_COLONNE_CT_RAISONNABLE_MT_TVA_2">#REF!</definedName>
    <definedName name="P_Z_1_B_COLONNE_CT_RAISONNABLE_MT_TVA_2_INDICATION">#REF!</definedName>
    <definedName name="P_Z_1_B_COLONNE_CT_RAISONNABLE_MT_TVA_3">#REF!</definedName>
    <definedName name="P_Z_1_B_COLONNE_CT_RAISONNABLE_MT_TVA_3_INDICATION">#REF!</definedName>
    <definedName name="P_Z_1_B_COLONNE_DESCRIPTION">#REF!</definedName>
    <definedName name="P_Z_1_B_COLONNE_DESCRIPTION_INDICATION">#REF!</definedName>
    <definedName name="P_Z_1_B_COLONNE_FOURNISSEUR">#REF!</definedName>
    <definedName name="P_Z_1_B_COLONNE_FOURNISSEUR_INDICATION">#REF!</definedName>
    <definedName name="P_Z_1_B_COLONNE_JUSTIFICATIF">#REF!</definedName>
    <definedName name="P_Z_1_B_COLONNE_JUSTIFICATIF_INDICATION">#REF!</definedName>
    <definedName name="P_Z_1_B_COLONNE_MOTIFS_INELIGIBILITE_LIBELLE_STANDARD">#REF!</definedName>
    <definedName name="P_Z_1_B_COLONNE_MT_ELIGIBLE_LIBELLE_STANDARD">#REF!</definedName>
    <definedName name="P_Z_1_B_COLONNE_MT_INELIGIBLE_LIBELLE_STANDARD">#REF!</definedName>
    <definedName name="P_Z_1_B_COLONNE_MT_MAX_ACTIVE">#REF!</definedName>
    <definedName name="P_Z_1_B_COLONNE_MT_MAX_LIBELLE_STANDARD">#REF!</definedName>
    <definedName name="P_Z_1_B_COLONNE_MT_PRESENTE_HT">#REF!</definedName>
    <definedName name="P_Z_1_B_COLONNE_MT_PRESENTE_HT_INDICATION">#REF!</definedName>
    <definedName name="P_Z_1_B_COLONNE_MT_PRESENTE_TVA">#REF!</definedName>
    <definedName name="P_Z_1_B_COLONNE_MT_PRESENTE_TVA_INDICATION">#REF!</definedName>
    <definedName name="P_Z_1_B_COLONNE_MT_RAISONNABLE_LIBELLE_STANDARD">#REF!</definedName>
    <definedName name="P_Z_1_B_COLONNE_POSTE">#REF!</definedName>
    <definedName name="P_Z_1_B_COLONNE_POSTE_INDICATION">#REF!</definedName>
    <definedName name="P_Z_1_B_COLONNE_QUANTITE">#REF!</definedName>
    <definedName name="P_Z_1_B_COLONNE_QUANTITE_ACTIVE">#REF!</definedName>
    <definedName name="P_Z_1_B_COLONNE_QUANTITE_INDICATION">#REF!</definedName>
    <definedName name="P_Z_1_B_COLONNE_QUANTITE_OBLIGATOIRE">#REF!</definedName>
    <definedName name="P_Z_1_B_COLONNE_SOUS_OPERATION">#REF!</definedName>
    <definedName name="P_Z_1_B_COLONNE_SOUS_OPERATION_INDICATION">#REF!</definedName>
    <definedName name="P_Z_1_B_COLONNE_UNITE">#REF!</definedName>
    <definedName name="P_Z_1_B_COLONNE_UNITE_ACTIVE">#REF!</definedName>
    <definedName name="P_Z_1_B_COLONNE_UNITE_INDICATION">#REF!</definedName>
    <definedName name="P_Z_1_B_COLONNE_UNITE_OBLIGATOIRE">#REF!</definedName>
    <definedName name="P_Z_1_B_EXEMPLE_UTILISATION">#REF!</definedName>
    <definedName name="P_Z_1_B_INTITULE_DEPENSES_DEVIS_STANDARD">#REF!</definedName>
    <definedName name="P_Z_1_B_UFD">#REF!</definedName>
    <definedName name="P_Z_1_B_ULD">#REF!</definedName>
    <definedName name="P_Z_1_B_UTILISATION_FILTRE_DESCRIPTIONS">#REF!</definedName>
    <definedName name="P_Z_1_B_UTILISATION_FILTRE_POSTES">#REF!</definedName>
    <definedName name="P_Z_1_B_UTILISATION_FILTRE_SOUS_OPERATIONS">#REF!</definedName>
    <definedName name="P_Z_1_B_UTILISATION_FILTRE_UNITES">#REF!</definedName>
    <definedName name="P_Z_1_B_UTILISATION_LIBELLES_DESCRIPTIONS">#REF!</definedName>
    <definedName name="P_Z_1_N_COLONNE_COMMENTAIRE_INDICATION">#REF!</definedName>
    <definedName name="P_Z_1_N_COLONNE_COMMENTAIRE_INDICATION_STANDARD">#REF!</definedName>
    <definedName name="P_Z_1_N_COLONNE_COMMENTAIRE_SI_LIBELLE_DEFAUT">#REF!</definedName>
    <definedName name="P_Z_1_N_COLONNE_COMMENTAIRE_SI_LIBELLE_STANDARD">#REF!</definedName>
    <definedName name="P_Z_1_N_COLONNE_COMMENTAIRE_SPECIFIQUE">#REF!</definedName>
    <definedName name="P_Z_1_N_COLONNE_COMMENTAIRE_STANDARD">#REF!</definedName>
    <definedName name="P_Z_1_N_COLONNE_CT_RAISONNABLE_FOURNISSEUR_2_INDICATION">#REF!</definedName>
    <definedName name="P_Z_1_N_COLONNE_CT_RAISONNABLE_FOURNISSEUR_2_INDICATION_STANDARD">#REF!</definedName>
    <definedName name="P_Z_1_N_COLONNE_CT_RAISONNABLE_FOURNISSEUR_2_SPECIFIQUE">#REF!</definedName>
    <definedName name="P_Z_1_N_COLONNE_CT_RAISONNABLE_FOURNISSEUR_2_STANDARD">#REF!</definedName>
    <definedName name="P_Z_1_N_COLONNE_CT_RAISONNABLE_FOURNISSEUR_3_INDICATION">#REF!</definedName>
    <definedName name="P_Z_1_N_COLONNE_CT_RAISONNABLE_FOURNISSEUR_3_INDICATION_STANDARD">#REF!</definedName>
    <definedName name="P_Z_1_N_COLONNE_CT_RAISONNABLE_FOURNISSEUR_3_SPECIFIQUE">#REF!</definedName>
    <definedName name="P_Z_1_N_COLONNE_CT_RAISONNABLE_FOURNISSEUR_3_STANDARD">#REF!</definedName>
    <definedName name="P_Z_1_N_COLONNE_CT_RAISONNABLE_JUSTIFICATIF_2_INDICATION">#REF!</definedName>
    <definedName name="P_Z_1_N_COLONNE_CT_RAISONNABLE_JUSTIFICATIF_2_INDICATION_STANDARD">#REF!</definedName>
    <definedName name="P_Z_1_N_COLONNE_CT_RAISONNABLE_JUSTIFICATIF_2_SPECIFIQUE">#REF!</definedName>
    <definedName name="P_Z_1_N_COLONNE_CT_RAISONNABLE_JUSTIFICATIF_2_STANDARD">#REF!</definedName>
    <definedName name="P_Z_1_N_COLONNE_CT_RAISONNABLE_JUSTIFICATIF_3_INDICATION">#REF!</definedName>
    <definedName name="P_Z_1_N_COLONNE_CT_RAISONNABLE_JUSTIFICATIF_3_INDICATION_STANDARD">#REF!</definedName>
    <definedName name="P_Z_1_N_COLONNE_CT_RAISONNABLE_JUSTIFICATIF_3_SPECIFIQUE">#REF!</definedName>
    <definedName name="P_Z_1_N_COLONNE_CT_RAISONNABLE_JUSTIFICATIF_3_STANDARD">#REF!</definedName>
    <definedName name="P_Z_1_N_COLONNE_CT_RAISONNABLE_MARCHE_INDICATION">#REF!</definedName>
    <definedName name="P_Z_1_N_COLONNE_CT_RAISONNABLE_MARCHE_INDICATION_STANDARD">#REF!</definedName>
    <definedName name="P_Z_1_N_COLONNE_CT_RAISONNABLE_MARCHE_SPECIFIQUE">#REF!</definedName>
    <definedName name="P_Z_1_N_COLONNE_CT_RAISONNABLE_MARCHE_STANDARD">#REF!</definedName>
    <definedName name="P_Z_1_N_COLONNE_CT_RAISONNABLE_MT_HT_2_INDICATION">#REF!</definedName>
    <definedName name="P_Z_1_N_COLONNE_CT_RAISONNABLE_MT_HT_2_INDICATION_STANDARD">#REF!</definedName>
    <definedName name="P_Z_1_N_COLONNE_CT_RAISONNABLE_MT_HT_2_SPECIFIQUE">#REF!</definedName>
    <definedName name="P_Z_1_N_COLONNE_CT_RAISONNABLE_MT_HT_2_STANDARD">#REF!</definedName>
    <definedName name="P_Z_1_N_COLONNE_CT_RAISONNABLE_MT_HT_3_INDICATION">#REF!</definedName>
    <definedName name="P_Z_1_N_COLONNE_CT_RAISONNABLE_MT_HT_3_INDICATION_STANDARD">#REF!</definedName>
    <definedName name="P_Z_1_N_COLONNE_CT_RAISONNABLE_MT_HT_3_SPECIFIQUE">#REF!</definedName>
    <definedName name="P_Z_1_N_COLONNE_CT_RAISONNABLE_MT_HT_3_STANDARD">#REF!</definedName>
    <definedName name="P_Z_1_N_COLONNE_CT_RAISONNABLE_MT_TVA_2_INDICATION">#REF!</definedName>
    <definedName name="P_Z_1_N_COLONNE_CT_RAISONNABLE_MT_TVA_2_INDICATION_STANDARD">#REF!</definedName>
    <definedName name="P_Z_1_N_COLONNE_CT_RAISONNABLE_MT_TVA_2_SPECIFIQUE">#REF!</definedName>
    <definedName name="P_Z_1_N_COLONNE_CT_RAISONNABLE_MT_TVA_2_STANDARD">#REF!</definedName>
    <definedName name="P_Z_1_N_COLONNE_CT_RAISONNABLE_MT_TVA_3_INDICATION">#REF!</definedName>
    <definedName name="P_Z_1_N_COLONNE_CT_RAISONNABLE_MT_TVA_3_INDICATION_STANDARD">#REF!</definedName>
    <definedName name="P_Z_1_N_COLONNE_CT_RAISONNABLE_MT_TVA_3_SPECIFIQUE">#REF!</definedName>
    <definedName name="P_Z_1_N_COLONNE_CT_RAISONNABLE_MT_TVA_3_STANDARD">#REF!</definedName>
    <definedName name="P_Z_1_N_COLONNE_DESCRIPTION_INDICATION">#REF!</definedName>
    <definedName name="P_Z_1_N_COLONNE_DESCRIPTION_INDICATION_STANDARD">#REF!</definedName>
    <definedName name="P_Z_1_N_COLONNE_DESCRIPTION_SPECIFIQUE">#REF!</definedName>
    <definedName name="P_Z_1_N_COLONNE_DESCRIPTION_STANDARD">#REF!</definedName>
    <definedName name="P_Z_1_N_COLONNE_FOURNISSEUR_INDICATION">#REF!</definedName>
    <definedName name="P_Z_1_N_COLONNE_FOURNISSEUR_INDICATION_STANDARD">#REF!</definedName>
    <definedName name="P_Z_1_N_COLONNE_FOURNISSEUR_SPECIFIQUE">#REF!</definedName>
    <definedName name="P_Z_1_N_COLONNE_FOURNISSEUR_STANDARD">#REF!</definedName>
    <definedName name="P_Z_1_N_COLONNE_JUSTIFICATIF_INDICATION">#REF!</definedName>
    <definedName name="P_Z_1_N_COLONNE_JUSTIFICATIF_INDICATION_STANDARD">#REF!</definedName>
    <definedName name="P_Z_1_N_COLONNE_JUSTIFICATIF_SPECIFIQUE">#REF!</definedName>
    <definedName name="P_Z_1_N_COLONNE_JUSTIFICATIF_STANDARD">#REF!</definedName>
    <definedName name="P_Z_1_N_COLONNE_MOTIFS_INELIGIBILITE_LIBELLE_DEFAUT">#REF!</definedName>
    <definedName name="P_Z_1_N_COLONNE_MOTIFS_INELIGIBILITE_LIBELLE_STANDARD">#REF!</definedName>
    <definedName name="P_Z_1_N_COLONNE_MT_ELIGIBLE_LIBELLE_DEFAUT">#REF!</definedName>
    <definedName name="P_Z_1_N_COLONNE_MT_ELIGIBLE_LIBELLE_STANDARD">#REF!</definedName>
    <definedName name="P_Z_1_N_COLONNE_MT_INELIGIBLE_LIBELLE_DEFAUT">#REF!</definedName>
    <definedName name="P_Z_1_N_COLONNE_MT_INELIGIBLE_LIBELLE_STANDARD">#REF!</definedName>
    <definedName name="P_Z_1_N_COLONNE_MT_MAX_LIBELLE_DEFAUT">#REF!</definedName>
    <definedName name="P_Z_1_N_COLONNE_MT_MAX_LIBELLE_STANDARD">#REF!</definedName>
    <definedName name="P_Z_1_N_COLONNE_MT_PRESENTE_HT_INDICATION">#REF!</definedName>
    <definedName name="P_Z_1_N_COLONNE_MT_PRESENTE_HT_INDICATION_STANDARD">#REF!</definedName>
    <definedName name="P_Z_1_N_COLONNE_MT_PRESENTE_HT_SPECIFIQUE">#REF!</definedName>
    <definedName name="P_Z_1_N_COLONNE_MT_PRESENTE_HT_STANDARD">#REF!</definedName>
    <definedName name="P_Z_1_N_COLONNE_MT_PRESENTE_TVA_INDICATION">#REF!</definedName>
    <definedName name="P_Z_1_N_COLONNE_MT_PRESENTE_TVA_INDICATION_STANDARD">#REF!</definedName>
    <definedName name="P_Z_1_N_COLONNE_MT_PRESENTE_TVA_SPECIFIQUE">#REF!</definedName>
    <definedName name="P_Z_1_N_COLONNE_MT_PRESENTE_TVA_STANDARD">#REF!</definedName>
    <definedName name="P_Z_1_N_COLONNE_MT_RAISONNABLE_DEFAUT">#REF!</definedName>
    <definedName name="P_Z_1_N_COLONNE_MT_RAISONNABLE_STANDARD">#REF!</definedName>
    <definedName name="P_Z_1_N_COLONNE_POSTE_INDICATION">#REF!</definedName>
    <definedName name="P_Z_1_N_COLONNE_POSTE_INDICATION_STANDARD">#REF!</definedName>
    <definedName name="P_Z_1_N_COLONNE_POSTE_SPECIFIQUE">#REF!</definedName>
    <definedName name="P_Z_1_N_COLONNE_POSTE_STANDARD">#REF!</definedName>
    <definedName name="P_Z_1_N_COLONNE_QUANTITE_INDICATION">#REF!</definedName>
    <definedName name="P_Z_1_N_COLONNE_QUANTITE_INDICATION_STANDARD">#REF!</definedName>
    <definedName name="P_Z_1_N_COLONNE_QUANTITE_SPECIFIQUE">#REF!</definedName>
    <definedName name="P_Z_1_N_COLONNE_QUANTITE_STANDARD">#REF!</definedName>
    <definedName name="P_Z_1_N_COLONNE_SOUS_OPERATION_INDICATION">#REF!</definedName>
    <definedName name="P_Z_1_N_COLONNE_SOUS_OPERATION_INDICATION_STANDARD">#REF!</definedName>
    <definedName name="P_Z_1_N_COLONNE_SOUS_OPERATION_SPECIFIQUE">#REF!</definedName>
    <definedName name="P_Z_1_N_COLONNE_SOUS_OPERATION_STANDARD">#REF!</definedName>
    <definedName name="P_Z_1_N_COLONNE_UNITE_INDICATION">#REF!</definedName>
    <definedName name="P_Z_1_N_COLONNE_UNITE_INDICATION_STANDARD">#REF!</definedName>
    <definedName name="P_Z_1_N_COLONNE_UNITE_SPECIFIQUE">#REF!</definedName>
    <definedName name="P_Z_1_N_COLONNE_UNITE_STANDARD">#REF!</definedName>
    <definedName name="P_Z_1_N_CONSIGNE_DEPENSES_DEVIS">#REF!</definedName>
    <definedName name="P_Z_1_N_EXEMPLE_COMMENTAIRE">#REF!</definedName>
    <definedName name="P_Z_1_N_EXEMPLE_CT_RAISONNABLE_FOURNISSEUR_2">#REF!</definedName>
    <definedName name="P_Z_1_N_EXEMPLE_CT_RAISONNABLE_FOURNISSEUR_3">#REF!</definedName>
    <definedName name="P_Z_1_N_EXEMPLE_CT_RAISONNABLE_JUSTIFICATIF_2">#REF!</definedName>
    <definedName name="P_Z_1_N_EXEMPLE_CT_RAISONNABLE_JUSTIFICATIF_3">#REF!</definedName>
    <definedName name="P_Z_1_N_EXEMPLE_CT_RAISONNABLE_MARCHE">#REF!</definedName>
    <definedName name="P_Z_1_N_EXEMPLE_CT_RAISONNABLE_MT_HT_2">#REF!</definedName>
    <definedName name="P_Z_1_N_EXEMPLE_CT_RAISONNABLE_MT_HT_3">#REF!</definedName>
    <definedName name="P_Z_1_N_EXEMPLE_CT_RAISONNABLE_MT_TVA_2">#REF!</definedName>
    <definedName name="P_Z_1_N_EXEMPLE_CT_RAISONNABLE_MT_TVA_3">#REF!</definedName>
    <definedName name="P_Z_1_N_EXEMPLE_DESCRIPTION">#REF!</definedName>
    <definedName name="P_Z_1_N_EXEMPLE_FOURNISSEUR">#REF!</definedName>
    <definedName name="P_Z_1_N_EXEMPLE_JUSTIFICATIF">#REF!</definedName>
    <definedName name="P_Z_1_N_EXEMPLE_MT_PRESENTE_HT">#REF!</definedName>
    <definedName name="P_Z_1_N_EXEMPLE_MT_PRESENTE_TVA">#REF!</definedName>
    <definedName name="P_Z_1_N_EXEMPLE_POSTE">#REF!</definedName>
    <definedName name="P_Z_1_N_EXEMPLE_QUANTITE">#REF!</definedName>
    <definedName name="P_Z_1_N_EXEMPLE_SOUS_OPERATION">#REF!</definedName>
    <definedName name="P_Z_1_N_EXEMPLE_UNITE">#REF!</definedName>
    <definedName name="P_Z_1_N_INTITULE_DEPENSES_DEVIS_DEFAUT">#REF!</definedName>
    <definedName name="P_Z_1_N_INTITULE_DEPENSES_DEVIS_STANDARD">#REF!</definedName>
    <definedName name="P_Z_1_R_LIBELLES_DESCRIPTIONS">#REF!</definedName>
    <definedName name="P_Z_1_R_LIBELLES_DESCRIPTIONS_1">#REF!</definedName>
    <definedName name="P_Z_1_R_LIBELLES_DESCRIPTIONS_10">#REF!</definedName>
    <definedName name="P_Z_1_R_LIBELLES_DESCRIPTIONS_11">#REF!</definedName>
    <definedName name="P_Z_1_R_LIBELLES_DESCRIPTIONS_12">#REF!</definedName>
    <definedName name="P_Z_1_R_LIBELLES_DESCRIPTIONS_13">#REF!</definedName>
    <definedName name="P_Z_1_R_LIBELLES_DESCRIPTIONS_14">#REF!</definedName>
    <definedName name="P_Z_1_R_LIBELLES_DESCRIPTIONS_15">#REF!</definedName>
    <definedName name="P_Z_1_R_LIBELLES_DESCRIPTIONS_16">#REF!</definedName>
    <definedName name="P_Z_1_R_LIBELLES_DESCRIPTIONS_17">#REF!</definedName>
    <definedName name="P_Z_1_R_LIBELLES_DESCRIPTIONS_18">#REF!</definedName>
    <definedName name="P_Z_1_R_LIBELLES_DESCRIPTIONS_19">#REF!</definedName>
    <definedName name="P_Z_1_R_LIBELLES_DESCRIPTIONS_2">#REF!</definedName>
    <definedName name="P_Z_1_R_LIBELLES_DESCRIPTIONS_20">#REF!</definedName>
    <definedName name="P_Z_1_R_LIBELLES_DESCRIPTIONS_3">#REF!</definedName>
    <definedName name="P_Z_1_R_LIBELLES_DESCRIPTIONS_4">#REF!</definedName>
    <definedName name="P_Z_1_R_LIBELLES_DESCRIPTIONS_5">#REF!</definedName>
    <definedName name="P_Z_1_R_LIBELLES_DESCRIPTIONS_6">#REF!</definedName>
    <definedName name="P_Z_1_R_LIBELLES_DESCRIPTIONS_7">#REF!</definedName>
    <definedName name="P_Z_1_R_LIBELLES_DESCRIPTIONS_8">#REF!</definedName>
    <definedName name="P_Z_1_R_LIBELLES_DESCRIPTIONS_9">#REF!</definedName>
    <definedName name="P_Z_1_R_LIBELLES_POSTES">#REF!</definedName>
    <definedName name="P_Z_1_R_LIBELLES_POSTES_1">#REF!</definedName>
    <definedName name="P_Z_1_R_LIBELLES_POSTES_10">#REF!</definedName>
    <definedName name="P_Z_1_R_LIBELLES_POSTES_11">#REF!</definedName>
    <definedName name="P_Z_1_R_LIBELLES_POSTES_12">#REF!</definedName>
    <definedName name="P_Z_1_R_LIBELLES_POSTES_13">#REF!</definedName>
    <definedName name="P_Z_1_R_LIBELLES_POSTES_14">#REF!</definedName>
    <definedName name="P_Z_1_R_LIBELLES_POSTES_15">#REF!</definedName>
    <definedName name="P_Z_1_R_LIBELLES_POSTES_16">#REF!</definedName>
    <definedName name="P_Z_1_R_LIBELLES_POSTES_17">#REF!</definedName>
    <definedName name="P_Z_1_R_LIBELLES_POSTES_18">#REF!</definedName>
    <definedName name="P_Z_1_R_LIBELLES_POSTES_19">#REF!</definedName>
    <definedName name="P_Z_1_R_LIBELLES_POSTES_2">#REF!</definedName>
    <definedName name="P_Z_1_R_LIBELLES_POSTES_20">#REF!</definedName>
    <definedName name="P_Z_1_R_LIBELLES_POSTES_3">#REF!</definedName>
    <definedName name="P_Z_1_R_LIBELLES_POSTES_4">#REF!</definedName>
    <definedName name="P_Z_1_R_LIBELLES_POSTES_5">#REF!</definedName>
    <definedName name="P_Z_1_R_LIBELLES_POSTES_6">#REF!</definedName>
    <definedName name="P_Z_1_R_LIBELLES_POSTES_7">#REF!</definedName>
    <definedName name="P_Z_1_R_LIBELLES_POSTES_8">#REF!</definedName>
    <definedName name="P_Z_1_R_LIBELLES_POSTES_9">#REF!</definedName>
    <definedName name="P_Z_1_R_LIBELLES_SOUS_OPERATIONS">#REF!</definedName>
    <definedName name="P_Z_1_R_LIBELLES_SOUS_OPERATIONS_1">#REF!</definedName>
    <definedName name="P_Z_1_R_LIBELLES_SOUS_OPERATIONS_10">#REF!</definedName>
    <definedName name="P_Z_1_R_LIBELLES_SOUS_OPERATIONS_11">#REF!</definedName>
    <definedName name="P_Z_1_R_LIBELLES_SOUS_OPERATIONS_12">#REF!</definedName>
    <definedName name="P_Z_1_R_LIBELLES_SOUS_OPERATIONS_13">#REF!</definedName>
    <definedName name="P_Z_1_R_LIBELLES_SOUS_OPERATIONS_14">#REF!</definedName>
    <definedName name="P_Z_1_R_LIBELLES_SOUS_OPERATIONS_15">#REF!</definedName>
    <definedName name="P_Z_1_R_LIBELLES_SOUS_OPERATIONS_16">#REF!</definedName>
    <definedName name="P_Z_1_R_LIBELLES_SOUS_OPERATIONS_17">#REF!</definedName>
    <definedName name="P_Z_1_R_LIBELLES_SOUS_OPERATIONS_18">#REF!</definedName>
    <definedName name="P_Z_1_R_LIBELLES_SOUS_OPERATIONS_19">#REF!</definedName>
    <definedName name="P_Z_1_R_LIBELLES_SOUS_OPERATIONS_2">#REF!</definedName>
    <definedName name="P_Z_1_R_LIBELLES_SOUS_OPERATIONS_20">#REF!</definedName>
    <definedName name="P_Z_1_R_LIBELLES_SOUS_OPERATIONS_3">#REF!</definedName>
    <definedName name="P_Z_1_R_LIBELLES_SOUS_OPERATIONS_4">#REF!</definedName>
    <definedName name="P_Z_1_R_LIBELLES_SOUS_OPERATIONS_5">#REF!</definedName>
    <definedName name="P_Z_1_R_LIBELLES_SOUS_OPERATIONS_6">#REF!</definedName>
    <definedName name="P_Z_1_R_LIBELLES_SOUS_OPERATIONS_7">#REF!</definedName>
    <definedName name="P_Z_1_R_LIBELLES_SOUS_OPERATIONS_8">#REF!</definedName>
    <definedName name="P_Z_1_R_LIBELLES_SOUS_OPERATIONS_9">#REF!</definedName>
    <definedName name="P_Z_1_R_LIBELLES_UNITES">#REF!</definedName>
    <definedName name="P_Z_1_R_LIBELLES_UNITES_1">#REF!</definedName>
    <definedName name="P_Z_1_R_LIBELLES_UNITES_10">#REF!</definedName>
    <definedName name="P_Z_1_R_LIBELLES_UNITES_11">#REF!</definedName>
    <definedName name="P_Z_1_R_LIBELLES_UNITES_12">#REF!</definedName>
    <definedName name="P_Z_1_R_LIBELLES_UNITES_13">#REF!</definedName>
    <definedName name="P_Z_1_R_LIBELLES_UNITES_14">#REF!</definedName>
    <definedName name="P_Z_1_R_LIBELLES_UNITES_15">#REF!</definedName>
    <definedName name="P_Z_1_R_LIBELLES_UNITES_16">#REF!</definedName>
    <definedName name="P_Z_1_R_LIBELLES_UNITES_17">#REF!</definedName>
    <definedName name="P_Z_1_R_LIBELLES_UNITES_18">#REF!</definedName>
    <definedName name="P_Z_1_R_LIBELLES_UNITES_19">#REF!</definedName>
    <definedName name="P_Z_1_R_LIBELLES_UNITES_2">#REF!</definedName>
    <definedName name="P_Z_1_R_LIBELLES_UNITES_20">#REF!</definedName>
    <definedName name="P_Z_1_R_LIBELLES_UNITES_3">#REF!</definedName>
    <definedName name="P_Z_1_R_LIBELLES_UNITES_4">#REF!</definedName>
    <definedName name="P_Z_1_R_LIBELLES_UNITES_5">#REF!</definedName>
    <definedName name="P_Z_1_R_LIBELLES_UNITES_6">#REF!</definedName>
    <definedName name="P_Z_1_R_LIBELLES_UNITES_7">#REF!</definedName>
    <definedName name="P_Z_1_R_LIBELLES_UNITES_8">#REF!</definedName>
    <definedName name="P_Z_1_R_LIBELLES_UNITES_9">#REF!</definedName>
    <definedName name="P_Z_4_B_COLONNE_COMMENTAIRE">#REF!</definedName>
    <definedName name="P_Z_4_B_COLONNE_COMMENTAIRE_ACTIVE">#REF!</definedName>
    <definedName name="P_Z_4_B_COLONNE_COMMENTAIRE_INDICATION">#REF!</definedName>
    <definedName name="P_Z_4_B_COLONNE_COMMENTAIRE_OBLIGATOIRE">#REF!</definedName>
    <definedName name="P_Z_4_B_COLONNE_COMMENTAIRE_SI_LIBELLE_STANDARD">#REF!</definedName>
    <definedName name="P_Z_4_B_COLONNE_COUT">#REF!</definedName>
    <definedName name="P_Z_4_B_COLONNE_COUT_ELIGIBLE_LIBELLE_STANDARD">#REF!</definedName>
    <definedName name="P_Z_4_B_COLONNE_COUT_INDICATION">#REF!</definedName>
    <definedName name="P_Z_4_B_COLONNE_COUT_RAISONNABLE_LIBELLE_STANDARD">#REF!</definedName>
    <definedName name="P_Z_4_B_COLONNE_DESCRIPTION">#REF!</definedName>
    <definedName name="P_Z_4_B_COLONNE_DESCRIPTION_INDICATION">#REF!</definedName>
    <definedName name="P_Z_4_B_COLONNE_INTERVENANT">#REF!</definedName>
    <definedName name="P_Z_4_B_COLONNE_INTERVENANT_INDICATION">#REF!</definedName>
    <definedName name="P_Z_4_B_COLONNE_JUSTIFICATIF">#REF!</definedName>
    <definedName name="P_Z_4_B_COLONNE_JUSTIFICATIF_INDICATION">#REF!</definedName>
    <definedName name="P_Z_4_B_COLONNE_MOTIFS_INELIGIBILITE_LIBELLE_STANDARD">#REF!</definedName>
    <definedName name="P_Z_4_B_COLONNE_MT_ELIGIBLE_LIBELLE_STANDARD">#REF!</definedName>
    <definedName name="P_Z_4_B_COLONNE_MT_MAX_ACTIVE">#REF!</definedName>
    <definedName name="P_Z_4_B_COLONNE_MT_MAX_LIBELLE_STANDARD">#REF!</definedName>
    <definedName name="P_Z_4_B_COLONNE_MT_PRESENTE">#REF!</definedName>
    <definedName name="P_Z_4_B_COLONNE_MT_PRESENTE_INDICATION">#REF!</definedName>
    <definedName name="P_Z_4_B_COLONNE_MT_RAISONNABLE_LIBELLE_STANDARD">#REF!</definedName>
    <definedName name="P_Z_4_B_COLONNE_POSTE">#REF!</definedName>
    <definedName name="P_Z_4_B_COLONNE_POSTE_INDICATION">#REF!</definedName>
    <definedName name="P_Z_4_B_COLONNE_QUALIFICATION">#REF!</definedName>
    <definedName name="P_Z_4_B_COLONNE_QUALIFICATION_ACTIVE">#REF!</definedName>
    <definedName name="P_Z_4_B_COLONNE_QUALIFICATION_INDICATION">#REF!</definedName>
    <definedName name="P_Z_4_B_COLONNE_QUALIFICATION_OBLIGATOIRE">#REF!</definedName>
    <definedName name="P_Z_4_B_COLONNE_SOUS_OPERATION">#REF!</definedName>
    <definedName name="P_Z_4_B_COLONNE_SOUS_OPERATION_INDICATION">#REF!</definedName>
    <definedName name="P_Z_4_B_COLONNE_TEMPS_OPERATION">#REF!</definedName>
    <definedName name="P_Z_4_B_COLONNE_TEMPS_OPERATION_ELIGIBLE_LIBELLE_STANDARD">#REF!</definedName>
    <definedName name="P_Z_4_B_COLONNE_TEMPS_OPERATION_INDICATION">#REF!</definedName>
    <definedName name="P_Z_4_B_COLONNE_TEMPS_OPERATION_RAISONNABLE_LIBELLE_STANDARD">#REF!</definedName>
    <definedName name="P_Z_4_B_COLONNE_TEMPS_PERIODE">#REF!</definedName>
    <definedName name="P_Z_4_B_COLONNE_TEMPS_PERIODE_ELIGIBLE_LIBELLE_STANDARD">#REF!</definedName>
    <definedName name="P_Z_4_B_COLONNE_TEMPS_PERIODE_INDICATION">#REF!</definedName>
    <definedName name="P_Z_4_B_COLONNE_TEMPS_PERIODE_RAISONNABLE_LIBELLE_STANDARD">#REF!</definedName>
    <definedName name="P_Z_4_B_COLONNE_UNITE">#REF!</definedName>
    <definedName name="P_Z_4_B_COLONNE_UNITE_ELIGIBLE_LIBELLE_STANDARD">#REF!</definedName>
    <definedName name="P_Z_4_B_COLONNE_UNITE_INDICATION">#REF!</definedName>
    <definedName name="P_Z_4_B_EXEMPLE_UTILISATION">#REF!</definedName>
    <definedName name="P_Z_4_B_INTITULE_DEPENSES_REMUNERATION_STANDARD">#REF!</definedName>
    <definedName name="P_Z_4_B_UFD">#REF!</definedName>
    <definedName name="P_Z_4_B_ULD">#REF!</definedName>
    <definedName name="P_Z_4_B_UTILISATION_FILTRE_POSTES">#REF!</definedName>
    <definedName name="P_Z_4_B_UTILISATION_FILTRE_SOUS_OPERATIONS">#REF!</definedName>
    <definedName name="P_Z_4_B_UTILISATION_FILTRE_UNITES">#REF!</definedName>
    <definedName name="P_Z_4_N_COLONNE_COMMENTAIRE_INDICATION_SPECIFIQUE">#REF!</definedName>
    <definedName name="P_Z_4_N_COLONNE_COMMENTAIRE_INDICATION_STANDARD">#REF!</definedName>
    <definedName name="P_Z_4_N_COLONNE_COMMENTAIRE_SI_LIBELLE_DEFAUT">#REF!</definedName>
    <definedName name="P_Z_4_N_COLONNE_COMMENTAIRE_SI_LIBELLE_SPECIFIQUE">#REF!</definedName>
    <definedName name="P_Z_4_N_COLONNE_COMMENTAIRE_SPECIFIQUE">#REF!</definedName>
    <definedName name="P_Z_4_N_COLONNE_COMMENTAIRE_STANDARD">#REF!</definedName>
    <definedName name="P_Z_4_N_COLONNE_COUT_ELIGIBLE_LIBELLE_DEFAUT">#REF!</definedName>
    <definedName name="P_Z_4_N_COLONNE_COUT_ELIGIBLE_LIBELLE_SPECIFIQUE">#REF!</definedName>
    <definedName name="P_Z_4_N_COLONNE_COUT_INDICATION_SPECIFIQUE">#REF!</definedName>
    <definedName name="P_Z_4_N_COLONNE_COUT_INDICATION_STANDARD">#REF!</definedName>
    <definedName name="P_Z_4_N_COLONNE_COUT_RAISONNABLE_LIBELLE_DEFAUT">#REF!</definedName>
    <definedName name="P_Z_4_N_COLONNE_COUT_RAISONNABLE_LIBELLE_SPECIFIQUE">#REF!</definedName>
    <definedName name="P_Z_4_N_COLONNE_COUT_SPECIFIQUE">#REF!</definedName>
    <definedName name="P_Z_4_N_COLONNE_COUT_STANDARD">#REF!</definedName>
    <definedName name="P_Z_4_N_COLONNE_DESCRIPTION_INDICATION_SPECIFIQUE">#REF!</definedName>
    <definedName name="P_Z_4_N_COLONNE_DESCRIPTION_INDICATION_STANDARD">#REF!</definedName>
    <definedName name="P_Z_4_N_COLONNE_DESCRIPTION_SPECIFIQUE">#REF!</definedName>
    <definedName name="P_Z_4_N_COLONNE_DESCRIPTION_STANDARD">#REF!</definedName>
    <definedName name="P_Z_4_N_COLONNE_INTERVENANT_INDICATION_SPECIFIQUE">#REF!</definedName>
    <definedName name="P_Z_4_N_COLONNE_INTERVENANT_INDICATION_STANDARD">#REF!</definedName>
    <definedName name="P_Z_4_N_COLONNE_INTERVENANT_SPECIFIQUE">#REF!</definedName>
    <definedName name="P_Z_4_N_COLONNE_INTERVENANT_STANDARD">#REF!</definedName>
    <definedName name="P_Z_4_N_COLONNE_JUSTIFICATIF_INDICATION_SPECIFIQUE">#REF!</definedName>
    <definedName name="P_Z_4_N_COLONNE_JUSTIFICATIF_INDICATION_STANDARD">#REF!</definedName>
    <definedName name="P_Z_4_N_COLONNE_JUSTIFICATIF_SPECIFIQUE">#REF!</definedName>
    <definedName name="P_Z_4_N_COLONNE_JUSTIFICATIF_STANDARD">#REF!</definedName>
    <definedName name="P_Z_4_N_COLONNE_MOTIFS_INELIGIBILITE_LIBELLE_DEFAUT">#REF!</definedName>
    <definedName name="P_Z_4_N_COLONNE_MOTIFS_INELIGIBILITE_LIBELLE_SPECIFIQUE">#REF!</definedName>
    <definedName name="P_Z_4_N_COLONNE_MT_ELIGIBLE_LIBELLE_DEFAUT">#REF!</definedName>
    <definedName name="P_Z_4_N_COLONNE_MT_ELIGIBLE_LIBELLE_SPECIFIQUE">#REF!</definedName>
    <definedName name="P_Z_4_N_COLONNE_MT_MAX_LIBELLE_DEFAUT">#REF!</definedName>
    <definedName name="P_Z_4_N_COLONNE_MT_MAX_LIBELLE_SPECIFIQUE">#REF!</definedName>
    <definedName name="P_Z_4_N_COLONNE_MT_PRESENTE_INDICATION_SPECIFIQUE">#REF!</definedName>
    <definedName name="P_Z_4_N_COLONNE_MT_PRESENTE_INDICATION_STANDARD">#REF!</definedName>
    <definedName name="P_Z_4_N_COLONNE_MT_PRESENTE_SPECIFIQUE">#REF!</definedName>
    <definedName name="P_Z_4_N_COLONNE_MT_PRESENTE_STANDARD">#REF!</definedName>
    <definedName name="P_Z_4_N_COLONNE_MT_RAISONNABLE_LIBELLE_DEFAUT">#REF!</definedName>
    <definedName name="P_Z_4_N_COLONNE_MT_RAISONNABLE_LIBELLE_SPECIFIQUE">#REF!</definedName>
    <definedName name="P_Z_4_N_COLONNE_POSTE_INDICATION_SPECIFIQUE">#REF!</definedName>
    <definedName name="P_Z_4_N_COLONNE_POSTE_INDICATION_STANDARD">#REF!</definedName>
    <definedName name="P_Z_4_N_COLONNE_POSTE_SPECIFIQUE">#REF!</definedName>
    <definedName name="P_Z_4_N_COLONNE_POSTE_STANDARD">#REF!</definedName>
    <definedName name="P_Z_4_N_COLONNE_QUALIFICATION_INDICATION_SPECIFIQUE">#REF!</definedName>
    <definedName name="P_Z_4_N_COLONNE_QUALIFICATION_INDICATION_STANDARD">#REF!</definedName>
    <definedName name="P_Z_4_N_COLONNE_QUALIFICATION_SPECIFIQUE">#REF!</definedName>
    <definedName name="P_Z_4_N_COLONNE_QUALIFICATION_STANDARD">#REF!</definedName>
    <definedName name="P_Z_4_N_COLONNE_SOUS_OPERATION_INDICATION_SPECIFIQUE">#REF!</definedName>
    <definedName name="P_Z_4_N_COLONNE_SOUS_OPERATION_INDICATION_STANDARD">#REF!</definedName>
    <definedName name="P_Z_4_N_COLONNE_SOUS_OPERATION_SPECIFIQUE">#REF!</definedName>
    <definedName name="P_Z_4_N_COLONNE_SOUS_OPERATION_STANDARD">#REF!</definedName>
    <definedName name="P_Z_4_N_COLONNE_TEMPS_OPERATION_ELIGIBLE_LIBELLE_DEFAUT">#REF!</definedName>
    <definedName name="P_Z_4_N_COLONNE_TEMPS_OPERATION_ELIGIBLE_LIBELLE_SPECIFIQUE">#REF!</definedName>
    <definedName name="P_Z_4_N_COLONNE_TEMPS_OPERATION_INDICATION_SPECIFIQUE">#REF!</definedName>
    <definedName name="P_Z_4_N_COLONNE_TEMPS_OPERATION_INDICATION_STANDARD">#REF!</definedName>
    <definedName name="P_Z_4_N_COLONNE_TEMPS_OPERATION_RAISONNABLE_LIBELLE_DEFAUT">#REF!</definedName>
    <definedName name="P_Z_4_N_COLONNE_TEMPS_OPERATION_RAISONNABLE_LIBELLE_SPECIFIQUE">#REF!</definedName>
    <definedName name="P_Z_4_N_COLONNE_TEMPS_OPERATION_SPECIFIQUE">#REF!</definedName>
    <definedName name="P_Z_4_N_COLONNE_TEMPS_OPERATION_STANDARD">#REF!</definedName>
    <definedName name="P_Z_4_N_COLONNE_TEMPS_PERIODE_ELIGIBLE_LIBELLE_DEFAUT">#REF!</definedName>
    <definedName name="P_Z_4_N_COLONNE_TEMPS_PERIODE_ELIGIBLE_LIBELLE_SPECIFIQUE">#REF!</definedName>
    <definedName name="P_Z_4_N_COLONNE_TEMPS_PERIODE_INDICATION_SPECIFIQUE">#REF!</definedName>
    <definedName name="P_Z_4_N_COLONNE_TEMPS_PERIODE_INDICATION_STANDARD">#REF!</definedName>
    <definedName name="P_Z_4_N_COLONNE_TEMPS_PERIODE_RAISONNABLE_LIBELLE_DEFAUT">#REF!</definedName>
    <definedName name="P_Z_4_N_COLONNE_TEMPS_PERIODE_RAISONNABLE_LIBELLE_SPECIFIQUE">#REF!</definedName>
    <definedName name="P_Z_4_N_COLONNE_TEMPS_PERIODE_SPECIFIQUE">#REF!</definedName>
    <definedName name="P_Z_4_N_COLONNE_TEMPS_PERIODE_STANDARD">#REF!</definedName>
    <definedName name="P_Z_4_N_COLONNE_UNITE_ELIGIBLE_LIBELLE_DEFAUT">#REF!</definedName>
    <definedName name="P_Z_4_N_COLONNE_UNITE_ELIGIBLE_LIBELLE_SPECIFIQUE">#REF!</definedName>
    <definedName name="P_Z_4_N_COLONNE_UNITE_INDICATION_SPECIFIQUE">#REF!</definedName>
    <definedName name="P_Z_4_N_COLONNE_UNITE_INDICATION_STANDARD">#REF!</definedName>
    <definedName name="P_Z_4_N_COLONNE_UNITE_SPECIFIQUE">#REF!</definedName>
    <definedName name="P_Z_4_N_COLONNE_UNITE_STANDARD">#REF!</definedName>
    <definedName name="P_Z_4_N_CONSIGNE_DEPENSES_REMUNERATION">#REF!</definedName>
    <definedName name="P_Z_4_N_EXEMPLE_COMMENTAIRE">#REF!</definedName>
    <definedName name="P_Z_4_N_EXEMPLE_COUT">#REF!</definedName>
    <definedName name="P_Z_4_N_EXEMPLE_DESCRIPTION">#REF!</definedName>
    <definedName name="P_Z_4_N_EXEMPLE_INTERVENANT">#REF!</definedName>
    <definedName name="P_Z_4_N_EXEMPLE_JUSTIFICATIF">#REF!</definedName>
    <definedName name="P_Z_4_N_EXEMPLE_MT_PRESENTE">#REF!</definedName>
    <definedName name="P_Z_4_N_EXEMPLE_POSTE">#REF!</definedName>
    <definedName name="P_Z_4_N_EXEMPLE_QUALIFICATION">#REF!</definedName>
    <definedName name="P_Z_4_N_EXEMPLE_SOUS_OPERATION">#REF!</definedName>
    <definedName name="P_Z_4_N_EXEMPLE_TEMPS_OPERATION">#REF!</definedName>
    <definedName name="P_Z_4_N_EXEMPLE_TEMPS_PERIODE">#REF!</definedName>
    <definedName name="P_Z_4_N_EXEMPLE_UNITE">#REF!</definedName>
    <definedName name="P_Z_4_N_INTITULE_DEPENSES_REMUNERATION_DEFAUT">#REF!</definedName>
    <definedName name="P_Z_4_N_INTITULE_DEPENSES_REMUNERATION_STANDARD">#REF!</definedName>
    <definedName name="P_Z_4_R_LIBELLES_DESCRIPTIONS">#REF!</definedName>
    <definedName name="P_Z_4_R_LIBELLES_DESCRIPTIONS_1">#REF!</definedName>
    <definedName name="P_Z_4_R_LIBELLES_DESCRIPTIONS_10">#REF!</definedName>
    <definedName name="P_Z_4_R_LIBELLES_DESCRIPTIONS_11">#REF!</definedName>
    <definedName name="P_Z_4_R_LIBELLES_DESCRIPTIONS_12">#REF!</definedName>
    <definedName name="P_Z_4_R_LIBELLES_DESCRIPTIONS_13">#REF!</definedName>
    <definedName name="P_Z_4_R_LIBELLES_DESCRIPTIONS_14">#REF!</definedName>
    <definedName name="P_Z_4_R_LIBELLES_DESCRIPTIONS_15">#REF!</definedName>
    <definedName name="P_Z_4_R_LIBELLES_DESCRIPTIONS_16">#REF!</definedName>
    <definedName name="P_Z_4_R_LIBELLES_DESCRIPTIONS_17">#REF!</definedName>
    <definedName name="P_Z_4_R_LIBELLES_DESCRIPTIONS_18">#REF!</definedName>
    <definedName name="P_Z_4_R_LIBELLES_DESCRIPTIONS_19">#REF!</definedName>
    <definedName name="P_Z_4_R_LIBELLES_DESCRIPTIONS_2">#REF!</definedName>
    <definedName name="P_Z_4_R_LIBELLES_DESCRIPTIONS_20">#REF!</definedName>
    <definedName name="P_Z_4_R_LIBELLES_DESCRIPTIONS_3">#REF!</definedName>
    <definedName name="P_Z_4_R_LIBELLES_DESCRIPTIONS_4">#REF!</definedName>
    <definedName name="P_Z_4_R_LIBELLES_DESCRIPTIONS_5">#REF!</definedName>
    <definedName name="P_Z_4_R_LIBELLES_DESCRIPTIONS_6">#REF!</definedName>
    <definedName name="P_Z_4_R_LIBELLES_DESCRIPTIONS_7">#REF!</definedName>
    <definedName name="P_Z_4_R_LIBELLES_DESCRIPTIONS_8">#REF!</definedName>
    <definedName name="P_Z_4_R_LIBELLES_DESCRIPTIONS_9">#REF!</definedName>
    <definedName name="P_Z_4_R_LIBELLES_POSTES">#REF!</definedName>
    <definedName name="P_Z_4_R_LIBELLES_POSTES_1">#REF!</definedName>
    <definedName name="P_Z_4_R_LIBELLES_POSTES_10">#REF!</definedName>
    <definedName name="P_Z_4_R_LIBELLES_POSTES_11">#REF!</definedName>
    <definedName name="P_Z_4_R_LIBELLES_POSTES_12">#REF!</definedName>
    <definedName name="P_Z_4_R_LIBELLES_POSTES_13">#REF!</definedName>
    <definedName name="P_Z_4_R_LIBELLES_POSTES_14">#REF!</definedName>
    <definedName name="P_Z_4_R_LIBELLES_POSTES_15">#REF!</definedName>
    <definedName name="P_Z_4_R_LIBELLES_POSTES_16">#REF!</definedName>
    <definedName name="P_Z_4_R_LIBELLES_POSTES_17">#REF!</definedName>
    <definedName name="P_Z_4_R_LIBELLES_POSTES_18">#REF!</definedName>
    <definedName name="P_Z_4_R_LIBELLES_POSTES_19">#REF!</definedName>
    <definedName name="P_Z_4_R_LIBELLES_POSTES_2">#REF!</definedName>
    <definedName name="P_Z_4_R_LIBELLES_POSTES_20">#REF!</definedName>
    <definedName name="P_Z_4_R_LIBELLES_POSTES_3">#REF!</definedName>
    <definedName name="P_Z_4_R_LIBELLES_POSTES_4">#REF!</definedName>
    <definedName name="P_Z_4_R_LIBELLES_POSTES_5">#REF!</definedName>
    <definedName name="P_Z_4_R_LIBELLES_POSTES_6">#REF!</definedName>
    <definedName name="P_Z_4_R_LIBELLES_POSTES_7">#REF!</definedName>
    <definedName name="P_Z_4_R_LIBELLES_POSTES_8">#REF!</definedName>
    <definedName name="P_Z_4_R_LIBELLES_POSTES_9">#REF!</definedName>
    <definedName name="P_Z_4_R_LIBELLES_SOUS_OPERATIONS">#REF!</definedName>
    <definedName name="P_Z_4_R_LIBELLES_SOUS_OPERATIONS_1">#REF!</definedName>
    <definedName name="P_Z_4_R_LIBELLES_SOUS_OPERATIONS_10">#REF!</definedName>
    <definedName name="P_Z_4_R_LIBELLES_SOUS_OPERATIONS_11">#REF!</definedName>
    <definedName name="P_Z_4_R_LIBELLES_SOUS_OPERATIONS_12">#REF!</definedName>
    <definedName name="P_Z_4_R_LIBELLES_SOUS_OPERATIONS_13">#REF!</definedName>
    <definedName name="P_Z_4_R_LIBELLES_SOUS_OPERATIONS_14">#REF!</definedName>
    <definedName name="P_Z_4_R_LIBELLES_SOUS_OPERATIONS_15">#REF!</definedName>
    <definedName name="P_Z_4_R_LIBELLES_SOUS_OPERATIONS_16">#REF!</definedName>
    <definedName name="P_Z_4_R_LIBELLES_SOUS_OPERATIONS_17">#REF!</definedName>
    <definedName name="P_Z_4_R_LIBELLES_SOUS_OPERATIONS_18">#REF!</definedName>
    <definedName name="P_Z_4_R_LIBELLES_SOUS_OPERATIONS_19">#REF!</definedName>
    <definedName name="P_Z_4_R_LIBELLES_SOUS_OPERATIONS_2">#REF!</definedName>
    <definedName name="P_Z_4_R_LIBELLES_SOUS_OPERATIONS_20">#REF!</definedName>
    <definedName name="P_Z_4_R_LIBELLES_SOUS_OPERATIONS_3">#REF!</definedName>
    <definedName name="P_Z_4_R_LIBELLES_SOUS_OPERATIONS_4">#REF!</definedName>
    <definedName name="P_Z_4_R_LIBELLES_SOUS_OPERATIONS_5">#REF!</definedName>
    <definedName name="P_Z_4_R_LIBELLES_SOUS_OPERATIONS_6">#REF!</definedName>
    <definedName name="P_Z_4_R_LIBELLES_SOUS_OPERATIONS_7">#REF!</definedName>
    <definedName name="P_Z_4_R_LIBELLES_SOUS_OPERATIONS_8">#REF!</definedName>
    <definedName name="P_Z_4_R_LIBELLES_SOUS_OPERATIONS_9">#REF!</definedName>
    <definedName name="P_Z_4_R_LIBELLES_UNITES">#REF!</definedName>
    <definedName name="P_Z_4_R_LIBELLES_UNITES_1">#REF!</definedName>
    <definedName name="P_Z_4_R_LIBELLES_UNITES_10">#REF!</definedName>
    <definedName name="P_Z_4_R_LIBELLES_UNITES_11">#REF!</definedName>
    <definedName name="P_Z_4_R_LIBELLES_UNITES_12">#REF!</definedName>
    <definedName name="P_Z_4_R_LIBELLES_UNITES_13">#REF!</definedName>
    <definedName name="P_Z_4_R_LIBELLES_UNITES_14">#REF!</definedName>
    <definedName name="P_Z_4_R_LIBELLES_UNITES_15">#REF!</definedName>
    <definedName name="P_Z_4_R_LIBELLES_UNITES_16">#REF!</definedName>
    <definedName name="P_Z_4_R_LIBELLES_UNITES_17">#REF!</definedName>
    <definedName name="P_Z_4_R_LIBELLES_UNITES_18">#REF!</definedName>
    <definedName name="P_Z_4_R_LIBELLES_UNITES_19">#REF!</definedName>
    <definedName name="P_Z_4_R_LIBELLES_UNITES_2">#REF!</definedName>
    <definedName name="P_Z_4_R_LIBELLES_UNITES_20">#REF!</definedName>
    <definedName name="P_Z_4_R_LIBELLES_UNITES_3">#REF!</definedName>
    <definedName name="P_Z_4_R_LIBELLES_UNITES_4">#REF!</definedName>
    <definedName name="P_Z_4_R_LIBELLES_UNITES_5">#REF!</definedName>
    <definedName name="P_Z_4_R_LIBELLES_UNITES_6">#REF!</definedName>
    <definedName name="P_Z_4_R_LIBELLES_UNITES_7">#REF!</definedName>
    <definedName name="P_Z_4_R_LIBELLES_UNITES_8">#REF!</definedName>
    <definedName name="P_Z_4_R_LIBELLES_UNITES_9">#REF!</definedName>
    <definedName name="P_Z_8_B_COLONNE_BAREME">#REF!</definedName>
    <definedName name="P_Z_8_B_COLONNE_BAREME_INDICATION">#REF!</definedName>
    <definedName name="P_Z_8_B_COLONNE_COMMENTAIRE">#REF!</definedName>
    <definedName name="P_Z_8_B_COLONNE_COMMENTAIRE_ACTIVE">#REF!</definedName>
    <definedName name="P_Z_8_B_COLONNE_COMMENTAIRE_INDICATION">#REF!</definedName>
    <definedName name="P_Z_8_B_COLONNE_COMMENTAIRE_OBLIGATOIRE">#REF!</definedName>
    <definedName name="P_Z_8_B_COLONNE_COMMENTAIRE_SI_LIBELLE_STANDARD">#REF!</definedName>
    <definedName name="P_Z_8_B_COLONNE_DESCRIPTION">#REF!</definedName>
    <definedName name="P_Z_8_B_COLONNE_DESCRIPTION_INDICATION">#REF!</definedName>
    <definedName name="P_Z_8_B_COLONNE_JUSTIFICATIF">#REF!</definedName>
    <definedName name="P_Z_8_B_COLONNE_JUSTIFICATIF_ACTIVE">#REF!</definedName>
    <definedName name="P_Z_8_B_COLONNE_JUSTIFICATIF_INDICATION">#REF!</definedName>
    <definedName name="P_Z_8_B_COLONNE_JUSTIFICATIF_OBLIGATOIRE">#REF!</definedName>
    <definedName name="P_Z_8_B_COLONNE_MOTIFS_INELIGIBILITE_LIBELLE_STANDARD">#REF!</definedName>
    <definedName name="P_Z_8_B_COLONNE_MT_ELIGIBLE_LIBELLE_STANDARD">#REF!</definedName>
    <definedName name="P_Z_8_B_COLONNE_MT_MAX_ACTIVE">#REF!</definedName>
    <definedName name="P_Z_8_B_COLONNE_MT_MAX_LIBELLE_STANDARD">#REF!</definedName>
    <definedName name="P_Z_8_B_COLONNE_MT_PRESENTE">#REF!</definedName>
    <definedName name="P_Z_8_B_COLONNE_MT_PRESENTE_INDICATION">#REF!</definedName>
    <definedName name="P_Z_8_B_COLONNE_MT_RAISONNABLE_LIBELLE_STANDARD">#REF!</definedName>
    <definedName name="P_Z_8_B_COLONNE_POSTE">#REF!</definedName>
    <definedName name="P_Z_8_B_COLONNE_POSTE_INDICATION">#REF!</definedName>
    <definedName name="P_Z_8_B_COLONNE_QT_ELIGIBLE_LIBELLE_STANDARD">#REF!</definedName>
    <definedName name="P_Z_8_B_COLONNE_QT_RAISONNABLE_LIBELLE_STANDARD">#REF!</definedName>
    <definedName name="P_Z_8_B_COLONNE_QUANTITE">#REF!</definedName>
    <definedName name="P_Z_8_B_COLONNE_QUANTITE_INDICATION">#REF!</definedName>
    <definedName name="P_Z_8_B_COLONNE_SOUS_OPERATION">#REF!</definedName>
    <definedName name="P_Z_8_B_COLONNE_SOUS_OPERATION_INDICATION">#REF!</definedName>
    <definedName name="P_Z_8_B_COLONNE_UNITE">#REF!</definedName>
    <definedName name="P_Z_8_B_COLONNE_UNITE_INDICATION">#REF!</definedName>
    <definedName name="P_Z_8_B_COLONNE_VALEUR_BAREME">#REF!</definedName>
    <definedName name="P_Z_8_B_COLONNE_VALEUR_BAREME_INDICATION">#REF!</definedName>
    <definedName name="P_Z_8_B_EXEMPLE_UTILISATION">#REF!</definedName>
    <definedName name="P_Z_8_B_INTITULE_DEPENSES_BAREMES_STANDARD">#REF!</definedName>
    <definedName name="P_Z_8_B_UFD">#REF!</definedName>
    <definedName name="P_Z_8_B_ULD">#REF!</definedName>
    <definedName name="P_Z_8_B_UTILISATION_FILTRE_POSTES">#REF!</definedName>
    <definedName name="P_Z_8_B_UTILISATION_FILTRE_SOUS_OPERATIONS">#REF!</definedName>
    <definedName name="P_Z_8_N_COLONNE_BAREME_INDICATION_SPECIFIQUE">#REF!</definedName>
    <definedName name="P_Z_8_N_COLONNE_BAREME_INDICATION_STANDARD">#REF!</definedName>
    <definedName name="P_Z_8_N_COLONNE_BAREME_SPECIFIQUE">#REF!</definedName>
    <definedName name="P_Z_8_N_COLONNE_BAREME_STANDARD">#REF!</definedName>
    <definedName name="P_Z_8_N_COLONNE_COMMENTAIRE_INDICATION_SPECIFIQUE">#REF!</definedName>
    <definedName name="P_Z_8_N_COLONNE_COMMENTAIRE_INDICATION_STANDARD">#REF!</definedName>
    <definedName name="P_Z_8_N_COLONNE_COMMENTAIRE_SI_LIBELLE_DEFAUT">#REF!</definedName>
    <definedName name="P_Z_8_N_COLONNE_COMMENTAIRE_SI_LIBELLE_SPECIFIQUE">#REF!</definedName>
    <definedName name="P_Z_8_N_COLONNE_COMMENTAIRE_SPECIFIQUE">#REF!</definedName>
    <definedName name="P_Z_8_N_COLONNE_COMMENTAIRE_STANDARD">#REF!</definedName>
    <definedName name="P_Z_8_N_COLONNE_DESCRIPTION_INDICATION_SPECIFIQUE">#REF!</definedName>
    <definedName name="P_Z_8_N_COLONNE_DESCRIPTION_INDICATION_STANDARD">#REF!</definedName>
    <definedName name="P_Z_8_N_COLONNE_DESCRIPTION_SPECIFIQUE">#REF!</definedName>
    <definedName name="P_Z_8_N_COLONNE_DESCRIPTION_STANDARD">#REF!</definedName>
    <definedName name="P_Z_8_N_COLONNE_JUSTIFICATIF_INDICATION_SPECIFIQUE">#REF!</definedName>
    <definedName name="P_Z_8_N_COLONNE_JUSTIFICATIF_INDICATION_STANDARD">#REF!</definedName>
    <definedName name="P_Z_8_N_COLONNE_JUSTIFICATIF_SPECIFIQUE">#REF!</definedName>
    <definedName name="P_Z_8_N_COLONNE_JUSTIFICATIF_STANDARD">#REF!</definedName>
    <definedName name="P_Z_8_N_COLONNE_MOTIFS_INELIGIBILITE_LIBELLE_DEFAUT">#REF!</definedName>
    <definedName name="P_Z_8_N_COLONNE_MOTIFS_INELIGIBILITE_LIBELLE_SPECIFIQUE">#REF!</definedName>
    <definedName name="P_Z_8_N_COLONNE_MT_ELIGIBLE_LIBELLE_DEFAUT">#REF!</definedName>
    <definedName name="P_Z_8_N_COLONNE_MT_ELIGIBLE_LIBELLE_SPECIFIQUE">#REF!</definedName>
    <definedName name="P_Z_8_N_COLONNE_MT_MAX_LIBELLE_DEFAUT">#REF!</definedName>
    <definedName name="P_Z_8_N_COLONNE_MT_MAX_LIBELLE_SPECIFIQUE">#REF!</definedName>
    <definedName name="P_Z_8_N_COLONNE_MT_PRESENTE_INDICATION_SPECIFIQUE">#REF!</definedName>
    <definedName name="P_Z_8_N_COLONNE_MT_PRESENTE_INDICATION_STANDARD">#REF!</definedName>
    <definedName name="P_Z_8_N_COLONNE_MT_PRESENTE_SPECIFIQUE">#REF!</definedName>
    <definedName name="P_Z_8_N_COLONNE_MT_PRESENTE_STANDARD">#REF!</definedName>
    <definedName name="P_Z_8_N_COLONNE_MT_RAISONNABLE_LIBELLE_DEFAUT">#REF!</definedName>
    <definedName name="P_Z_8_N_COLONNE_MT_RAISONNABLE_LIBELLE_SPECIFIQUE">#REF!</definedName>
    <definedName name="P_Z_8_N_COLONNE_POSTE_INDICATION_SPECIFIQUE">#REF!</definedName>
    <definedName name="P_Z_8_N_COLONNE_POSTE_INDICATION_STANDARD">#REF!</definedName>
    <definedName name="P_Z_8_N_COLONNE_POSTE_SPECIFIQUE">#REF!</definedName>
    <definedName name="P_Z_8_N_COLONNE_POSTE_STANDARD">#REF!</definedName>
    <definedName name="P_Z_8_N_COLONNE_QT_ELIGIBLE_LIBELLE_DEFAUT">#REF!</definedName>
    <definedName name="P_Z_8_N_COLONNE_QT_ELIGIBLE_LIBELLE_SPECIFIQUE">#REF!</definedName>
    <definedName name="P_Z_8_N_COLONNE_QT_RAISONNABLE_LIBELLE_DEFAUT">#REF!</definedName>
    <definedName name="P_Z_8_N_COLONNE_QT_RAISONNABLE_LIBELLE_SPECIFIQUE">#REF!</definedName>
    <definedName name="P_Z_8_N_COLONNE_QUANTITE_INDICATION_SPECIFIQUE">#REF!</definedName>
    <definedName name="P_Z_8_N_COLONNE_QUANTITE_INDICATION_STANDARD">#REF!</definedName>
    <definedName name="P_Z_8_N_COLONNE_QUANTITE_SPECIFIQUE">#REF!</definedName>
    <definedName name="P_Z_8_N_COLONNE_QUANTITE_STANDARD">#REF!</definedName>
    <definedName name="P_Z_8_N_COLONNE_SOUS_OPERATION_INDICATION_SPECIFIQUE">#REF!</definedName>
    <definedName name="P_Z_8_N_COLONNE_SOUS_OPERATION_INDICATION_STANDARD">#REF!</definedName>
    <definedName name="P_Z_8_N_COLONNE_SOUS_OPERATION_SPECIFIQUE">#REF!</definedName>
    <definedName name="P_Z_8_N_COLONNE_SOUS_OPERATION_STANDARD">#REF!</definedName>
    <definedName name="P_Z_8_N_COLONNE_UNITE_INDICATION_SPECIFIQUE">#REF!</definedName>
    <definedName name="P_Z_8_N_COLONNE_UNITE_INDICATION_STANDARD">#REF!</definedName>
    <definedName name="P_Z_8_N_COLONNE_UNITE_SPECIFIQUE">#REF!</definedName>
    <definedName name="P_Z_8_N_COLONNE_UNITE_STANDARD">#REF!</definedName>
    <definedName name="P_Z_8_N_COLONNE_VALEUR_BAREME_INDICATION_SPECIFIQUE">#REF!</definedName>
    <definedName name="P_Z_8_N_COLONNE_VALEUR_BAREME_INDICATION_STANDARD">#REF!</definedName>
    <definedName name="P_Z_8_N_COLONNE_VALEUR_BAREME_SPECIFIQUE">#REF!</definedName>
    <definedName name="P_Z_8_N_COLONNE_VALEUR_BAREME_STANDARD">#REF!</definedName>
    <definedName name="P_Z_8_N_CONSIGNE_DEPENSES_BAREMES">#REF!</definedName>
    <definedName name="P_Z_8_N_EXEMPLE_BAREME">#REF!</definedName>
    <definedName name="P_Z_8_N_EXEMPLE_COMMENTAIRE">#REF!</definedName>
    <definedName name="P_Z_8_N_EXEMPLE_DESCRIPTION">#REF!</definedName>
    <definedName name="P_Z_8_N_EXEMPLE_DONNEES">#REF!</definedName>
    <definedName name="P_Z_8_N_EXEMPLE_JUSTIFICATIF">#REF!</definedName>
    <definedName name="P_Z_8_N_EXEMPLE_MT_PRESENTE">#REF!</definedName>
    <definedName name="P_Z_8_N_EXEMPLE_POSTE">#REF!</definedName>
    <definedName name="P_Z_8_N_EXEMPLE_QUANTITE">#REF!</definedName>
    <definedName name="P_Z_8_N_EXEMPLE_SOUS_OPERATION">#REF!</definedName>
    <definedName name="P_Z_8_N_EXEMPLE_UNITE">#REF!</definedName>
    <definedName name="P_Z_8_N_EXEMPLE_VALEUR_BAREME">#REF!</definedName>
    <definedName name="P_Z_8_N_INTITULE_DEPENSES_BAREMES_DEFAUT">#REF!</definedName>
    <definedName name="P_Z_8_N_INTITULE_DEPENSES_BAREMES_SPECIFIQUE">#REF!</definedName>
    <definedName name="P_Z_8_R_LIBELLES_CODES_BAREMES">#REF!</definedName>
    <definedName name="P_Z_8_R_LIBELLES_CODES_BAREMES_1">#REF!</definedName>
    <definedName name="P_Z_8_R_LIBELLES_CODES_BAREMES_10">#REF!</definedName>
    <definedName name="P_Z_8_R_LIBELLES_CODES_BAREMES_11">#REF!</definedName>
    <definedName name="P_Z_8_R_LIBELLES_CODES_BAREMES_12">#REF!</definedName>
    <definedName name="P_Z_8_R_LIBELLES_CODES_BAREMES_13">#REF!</definedName>
    <definedName name="P_Z_8_R_LIBELLES_CODES_BAREMES_14">#REF!</definedName>
    <definedName name="P_Z_8_R_LIBELLES_CODES_BAREMES_15">#REF!</definedName>
    <definedName name="P_Z_8_R_LIBELLES_CODES_BAREMES_16">#REF!</definedName>
    <definedName name="P_Z_8_R_LIBELLES_CODES_BAREMES_17">#REF!</definedName>
    <definedName name="P_Z_8_R_LIBELLES_CODES_BAREMES_18">#REF!</definedName>
    <definedName name="P_Z_8_R_LIBELLES_CODES_BAREMES_19">#REF!</definedName>
    <definedName name="P_Z_8_R_LIBELLES_CODES_BAREMES_2">#REF!</definedName>
    <definedName name="P_Z_8_R_LIBELLES_CODES_BAREMES_20">#REF!</definedName>
    <definedName name="P_Z_8_R_LIBELLES_CODES_BAREMES_21">#REF!</definedName>
    <definedName name="P_Z_8_R_LIBELLES_CODES_BAREMES_22">#REF!</definedName>
    <definedName name="P_Z_8_R_LIBELLES_CODES_BAREMES_23">#REF!</definedName>
    <definedName name="P_Z_8_R_LIBELLES_CODES_BAREMES_24">#REF!</definedName>
    <definedName name="P_Z_8_R_LIBELLES_CODES_BAREMES_25">#REF!</definedName>
    <definedName name="P_Z_8_R_LIBELLES_CODES_BAREMES_26">#REF!</definedName>
    <definedName name="P_Z_8_R_LIBELLES_CODES_BAREMES_27">#REF!</definedName>
    <definedName name="P_Z_8_R_LIBELLES_CODES_BAREMES_28">#REF!</definedName>
    <definedName name="P_Z_8_R_LIBELLES_CODES_BAREMES_29">#REF!</definedName>
    <definedName name="P_Z_8_R_LIBELLES_CODES_BAREMES_3">#REF!</definedName>
    <definedName name="P_Z_8_R_LIBELLES_CODES_BAREMES_30">#REF!</definedName>
    <definedName name="P_Z_8_R_LIBELLES_CODES_BAREMES_31">#REF!</definedName>
    <definedName name="P_Z_8_R_LIBELLES_CODES_BAREMES_32">#REF!</definedName>
    <definedName name="P_Z_8_R_LIBELLES_CODES_BAREMES_33">#REF!</definedName>
    <definedName name="P_Z_8_R_LIBELLES_CODES_BAREMES_34">#REF!</definedName>
    <definedName name="P_Z_8_R_LIBELLES_CODES_BAREMES_35">#REF!</definedName>
    <definedName name="P_Z_8_R_LIBELLES_CODES_BAREMES_36">#REF!</definedName>
    <definedName name="P_Z_8_R_LIBELLES_CODES_BAREMES_37">#REF!</definedName>
    <definedName name="P_Z_8_R_LIBELLES_CODES_BAREMES_38">#REF!</definedName>
    <definedName name="P_Z_8_R_LIBELLES_CODES_BAREMES_39">#REF!</definedName>
    <definedName name="P_Z_8_R_LIBELLES_CODES_BAREMES_4">#REF!</definedName>
    <definedName name="P_Z_8_R_LIBELLES_CODES_BAREMES_40">#REF!</definedName>
    <definedName name="P_Z_8_R_LIBELLES_CODES_BAREMES_5">#REF!</definedName>
    <definedName name="P_Z_8_R_LIBELLES_CODES_BAREMES_6">#REF!</definedName>
    <definedName name="P_Z_8_R_LIBELLES_CODES_BAREMES_7">#REF!</definedName>
    <definedName name="P_Z_8_R_LIBELLES_CODES_BAREMES_8">#REF!</definedName>
    <definedName name="P_Z_8_R_LIBELLES_CODES_BAREMES_9">#REF!</definedName>
    <definedName name="P_Z_8_R_LIBELLES_DESCRIPTIONS">#REF!</definedName>
    <definedName name="P_Z_8_R_LIBELLES_DESCRIPTIONS_1">#REF!</definedName>
    <definedName name="P_Z_8_R_LIBELLES_DESCRIPTIONS_10">#REF!</definedName>
    <definedName name="P_Z_8_R_LIBELLES_DESCRIPTIONS_11">#REF!</definedName>
    <definedName name="P_Z_8_R_LIBELLES_DESCRIPTIONS_12">#REF!</definedName>
    <definedName name="P_Z_8_R_LIBELLES_DESCRIPTIONS_13">#REF!</definedName>
    <definedName name="P_Z_8_R_LIBELLES_DESCRIPTIONS_14">#REF!</definedName>
    <definedName name="P_Z_8_R_LIBELLES_DESCRIPTIONS_15">#REF!</definedName>
    <definedName name="P_Z_8_R_LIBELLES_DESCRIPTIONS_16">#REF!</definedName>
    <definedName name="P_Z_8_R_LIBELLES_DESCRIPTIONS_17">#REF!</definedName>
    <definedName name="P_Z_8_R_LIBELLES_DESCRIPTIONS_18">#REF!</definedName>
    <definedName name="P_Z_8_R_LIBELLES_DESCRIPTIONS_19">#REF!</definedName>
    <definedName name="P_Z_8_R_LIBELLES_DESCRIPTIONS_2">#REF!</definedName>
    <definedName name="P_Z_8_R_LIBELLES_DESCRIPTIONS_20">#REF!</definedName>
    <definedName name="P_Z_8_R_LIBELLES_DESCRIPTIONS_3">#REF!</definedName>
    <definedName name="P_Z_8_R_LIBELLES_DESCRIPTIONS_4">#REF!</definedName>
    <definedName name="P_Z_8_R_LIBELLES_DESCRIPTIONS_5">#REF!</definedName>
    <definedName name="P_Z_8_R_LIBELLES_DESCRIPTIONS_6">#REF!</definedName>
    <definedName name="P_Z_8_R_LIBELLES_DESCRIPTIONS_7">#REF!</definedName>
    <definedName name="P_Z_8_R_LIBELLES_DESCRIPTIONS_8">#REF!</definedName>
    <definedName name="P_Z_8_R_LIBELLES_DESCRIPTIONS_9">#REF!</definedName>
    <definedName name="P_Z_8_R_LIBELLES_POSTES">#REF!</definedName>
    <definedName name="P_Z_8_R_LIBELLES_POSTES_1">#REF!</definedName>
    <definedName name="P_Z_8_R_LIBELLES_POSTES_10">#REF!</definedName>
    <definedName name="P_Z_8_R_LIBELLES_POSTES_11">#REF!</definedName>
    <definedName name="P_Z_8_R_LIBELLES_POSTES_12">#REF!</definedName>
    <definedName name="P_Z_8_R_LIBELLES_POSTES_13">#REF!</definedName>
    <definedName name="P_Z_8_R_LIBELLES_POSTES_14">#REF!</definedName>
    <definedName name="P_Z_8_R_LIBELLES_POSTES_15">#REF!</definedName>
    <definedName name="P_Z_8_R_LIBELLES_POSTES_16">#REF!</definedName>
    <definedName name="P_Z_8_R_LIBELLES_POSTES_17">#REF!</definedName>
    <definedName name="P_Z_8_R_LIBELLES_POSTES_18">#REF!</definedName>
    <definedName name="P_Z_8_R_LIBELLES_POSTES_19">#REF!</definedName>
    <definedName name="P_Z_8_R_LIBELLES_POSTES_2">#REF!</definedName>
    <definedName name="P_Z_8_R_LIBELLES_POSTES_20">#REF!</definedName>
    <definedName name="P_Z_8_R_LIBELLES_POSTES_3">#REF!</definedName>
    <definedName name="P_Z_8_R_LIBELLES_POSTES_4">#REF!</definedName>
    <definedName name="P_Z_8_R_LIBELLES_POSTES_5">#REF!</definedName>
    <definedName name="P_Z_8_R_LIBELLES_POSTES_6">#REF!</definedName>
    <definedName name="P_Z_8_R_LIBELLES_POSTES_7">#REF!</definedName>
    <definedName name="P_Z_8_R_LIBELLES_POSTES_8">#REF!</definedName>
    <definedName name="P_Z_8_R_LIBELLES_POSTES_9">#REF!</definedName>
    <definedName name="P_Z_8_R_LIBELLES_SOUS_OPERATIONS">#REF!</definedName>
    <definedName name="P_Z_8_R_LIBELLES_SOUS_OPERATIONS_1">#REF!</definedName>
    <definedName name="P_Z_8_R_LIBELLES_SOUS_OPERATIONS_10">#REF!</definedName>
    <definedName name="P_Z_8_R_LIBELLES_SOUS_OPERATIONS_11">#REF!</definedName>
    <definedName name="P_Z_8_R_LIBELLES_SOUS_OPERATIONS_12">#REF!</definedName>
    <definedName name="P_Z_8_R_LIBELLES_SOUS_OPERATIONS_13">#REF!</definedName>
    <definedName name="P_Z_8_R_LIBELLES_SOUS_OPERATIONS_14">#REF!</definedName>
    <definedName name="P_Z_8_R_LIBELLES_SOUS_OPERATIONS_15">#REF!</definedName>
    <definedName name="P_Z_8_R_LIBELLES_SOUS_OPERATIONS_16">#REF!</definedName>
    <definedName name="P_Z_8_R_LIBELLES_SOUS_OPERATIONS_17">#REF!</definedName>
    <definedName name="P_Z_8_R_LIBELLES_SOUS_OPERATIONS_18">#REF!</definedName>
    <definedName name="P_Z_8_R_LIBELLES_SOUS_OPERATIONS_19">#REF!</definedName>
    <definedName name="P_Z_8_R_LIBELLES_SOUS_OPERATIONS_2">#REF!</definedName>
    <definedName name="P_Z_8_R_LIBELLES_SOUS_OPERATIONS_20">#REF!</definedName>
    <definedName name="P_Z_8_R_LIBELLES_SOUS_OPERATIONS_3">#REF!</definedName>
    <definedName name="P_Z_8_R_LIBELLES_SOUS_OPERATIONS_4">#REF!</definedName>
    <definedName name="P_Z_8_R_LIBELLES_SOUS_OPERATIONS_5">#REF!</definedName>
    <definedName name="P_Z_8_R_LIBELLES_SOUS_OPERATIONS_6">#REF!</definedName>
    <definedName name="P_Z_8_R_LIBELLES_SOUS_OPERATIONS_7">#REF!</definedName>
    <definedName name="P_Z_8_R_LIBELLES_SOUS_OPERATIONS_8">#REF!</definedName>
    <definedName name="P_Z_8_R_LIBELLES_SOUS_OPERATIONS_9">#REF!</definedName>
    <definedName name="P_Z_F_B_TYPE_1_ACTIVE">#REF!</definedName>
    <definedName name="P_Z_F_B_TYPE_10_ACTIVE">#REF!</definedName>
    <definedName name="P_Z_F_B_TYPE_11_ACTIVE">#REF!</definedName>
    <definedName name="P_Z_F_B_TYPE_12_ACTIVE">#REF!</definedName>
    <definedName name="P_Z_F_B_TYPE_13_ACTIVE">#REF!</definedName>
    <definedName name="P_Z_F_B_TYPE_2_ACTIVE">#REF!</definedName>
    <definedName name="P_Z_F_B_TYPE_3_ACTIVE">#REF!</definedName>
    <definedName name="P_Z_F_B_TYPE_4_ACTIVE">#REF!</definedName>
    <definedName name="P_Z_F_B_TYPE_5_ACTIVE">#REF!</definedName>
    <definedName name="P_Z_F_B_TYPE_6_ACTIVE">#REF!</definedName>
    <definedName name="P_Z_F_B_TYPE_7_ACTIVE">#REF!</definedName>
    <definedName name="P_Z_F_B_TYPE_8_ACTIVE">#REF!</definedName>
    <definedName name="P_Z_F_B_TYPE_9_ACTIVE">#REF!</definedName>
    <definedName name="P_Z_F_N_CODE_INTERVENTION">#REF!</definedName>
    <definedName name="P_Z_F_N_CONSIGNES_UTILISATION">#REF!</definedName>
    <definedName name="P_Z_F_N_CONSIGNES_UTILISATION_FIN">#REF!</definedName>
    <definedName name="P_Z_F_N_LIBELLE_DISPOSITIF">#REF!</definedName>
    <definedName name="P_Z_F_N_NB_LOGOS_FINANCEURS">#REF!</definedName>
    <definedName name="P_Z_F_N_RAPPELS">#REF!</definedName>
    <definedName name="P_Z_G_R_G_BOOLEEN">#REF!</definedName>
    <definedName name="P_Z_G_R_G_BOOLEEN_NON">#REF!</definedName>
    <definedName name="P_Z_G_R_G_BOOLEEN_OUI">#REF!</definedName>
    <definedName name="P_Z_G_R_G_INTERVENTIONS_PSN">#REF!</definedName>
    <definedName name="P_Z_G_R_G_NB_CATEGORIES">#REF!</definedName>
    <definedName name="P_Z_G_R_G_NB_LOGOS_FINANCEURS">#REF!</definedName>
    <definedName name="_xlnm.Print_Area" localSheetId="0">Accueil!$B$1:$Y$37</definedName>
    <definedName name="zz">#REF!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85" l="1"/>
  <c r="M10" i="80"/>
  <c r="I19" i="77"/>
  <c r="H10" i="80"/>
  <c r="G11" i="80" l="1"/>
  <c r="H11" i="80" s="1"/>
  <c r="J11" i="80"/>
  <c r="L11" i="80" s="1"/>
  <c r="L12" i="80" s="1"/>
  <c r="I11" i="80"/>
  <c r="J10" i="80"/>
  <c r="L10" i="80" s="1"/>
  <c r="I10" i="80"/>
  <c r="K10" i="80" s="1"/>
  <c r="G10" i="80"/>
  <c r="I7" i="85"/>
  <c r="E22" i="77"/>
  <c r="B12" i="80"/>
  <c r="D15" i="51"/>
  <c r="N10" i="80" l="1" a="1"/>
  <c r="N10" i="80" s="1"/>
  <c r="I12" i="80"/>
  <c r="K11" i="80"/>
  <c r="P10" i="80"/>
  <c r="H12" i="80"/>
  <c r="G12" i="80"/>
  <c r="M11" i="80" l="1"/>
  <c r="M12" i="80" s="1"/>
  <c r="J7" i="85" s="1"/>
  <c r="K12" i="80"/>
  <c r="H29" i="77"/>
  <c r="H28" i="77"/>
  <c r="H30" i="77"/>
  <c r="P11" i="80" l="1"/>
  <c r="P12" i="80" s="1"/>
  <c r="G6" i="85" s="1"/>
  <c r="G7" i="85" s="1"/>
  <c r="G8" i="85" s="1"/>
  <c r="N11" i="80" a="1"/>
  <c r="N11" i="80" s="1"/>
  <c r="E12" i="77"/>
  <c r="E10" i="77"/>
  <c r="E11" i="77"/>
  <c r="E9" i="77"/>
  <c r="F6" i="85" l="1"/>
  <c r="H31" i="77"/>
  <c r="H32" i="77"/>
  <c r="L7" i="85" l="1"/>
  <c r="N7" i="85" s="1"/>
  <c r="F22" i="77"/>
  <c r="F20" i="77"/>
  <c r="J8" i="85"/>
  <c r="O7" i="85" l="1"/>
  <c r="O8" i="85" s="1"/>
  <c r="N8" i="85"/>
  <c r="F7" i="85" s="1"/>
  <c r="I20" i="77"/>
  <c r="P7" i="85"/>
  <c r="P8" i="85" s="1"/>
  <c r="I23" i="77" s="1"/>
  <c r="F8" i="85"/>
  <c r="I22" i="77"/>
  <c r="I21" i="77" l="1"/>
  <c r="I24" i="7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Lila Chassac</author>
  </authors>
  <commentList>
    <comment ref="B12" authorId="0" shapeId="0" xr:uid="{A21E6DD5-83C7-46E1-A092-334B1E572C6D}">
      <text>
        <r>
          <rPr>
            <sz val="9"/>
            <color rgb="FF000000"/>
            <rFont val="Tahoma"/>
            <family val="2"/>
          </rPr>
          <t>Un seul poste de dépense disponible sur cette intervention</t>
        </r>
      </text>
    </comment>
    <comment ref="D12" authorId="0" shapeId="0" xr:uid="{0FE3DFBC-E439-48DD-A484-9DA64CFB9A6E}">
      <text>
        <r>
          <rPr>
            <sz val="9"/>
            <color rgb="FF000000"/>
            <rFont val="Tahoma"/>
            <family val="2"/>
          </rPr>
          <t>Un seule modalité de prise en compte des dépenses sur cette intervention.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<sst xmlns="http://schemas.openxmlformats.org/spreadsheetml/2006/main" count="133" uniqueCount="105">
  <si>
    <t>PLAN DE FINANCEMENT PRÉVISIONNEL</t>
  </si>
  <si>
    <t>Intervention 70.30 : Mesure Agro-environnementale et Climatique : Protection des Races 
Menacées (PRM)</t>
  </si>
  <si>
    <t>version 1 - Décembre 2025</t>
  </si>
  <si>
    <t>Ce plan de financement est à destination de l'instructeur qui y reporte les informations complétées dans la demande de paiement par le bénéficiaire.</t>
  </si>
  <si>
    <t xml:space="preserve">1 : IDENTITÉ </t>
  </si>
  <si>
    <t xml:space="preserve">Intitulé de l'opération </t>
  </si>
  <si>
    <t>SAISIR ICI</t>
  </si>
  <si>
    <t>Numéro de dossier Europac</t>
  </si>
  <si>
    <t>Nom du demandeur / de la structure porteuse</t>
  </si>
  <si>
    <t xml:space="preserve">2 : CONSIGNES D'UTILISATION </t>
  </si>
  <si>
    <r>
      <t xml:space="preserve">De façon générale:
</t>
    </r>
    <r>
      <rPr>
        <sz val="12"/>
        <color theme="1"/>
        <rFont val="Calibri"/>
        <family val="2"/>
        <scheme val="minor"/>
      </rPr>
      <t>- Il est conseillé de compléter les onglets de celui le plus à gauche "Accueil" vers l'onglet le plus à droite "Syn dep instructeur";
- Il faut impérativement compléter toutes les cases non-verrouillées (cases blanches) pour permettre l'instruction du dossier.</t>
    </r>
  </si>
  <si>
    <t>ONGLET 0
PRÉSENTATION TYPE ACTION</t>
  </si>
  <si>
    <t>ONGLET 1 
DÉPENSES PRÉVISIONNELLES</t>
  </si>
  <si>
    <r>
      <t>Cet onglet présente les différents types d'action. Pour le poste de dépense montant forfaitaire (onglet 1), veuillez renseigner le type d'action auquel il se rattache.</t>
    </r>
    <r>
      <rPr>
        <sz val="14"/>
        <color theme="1"/>
        <rFont val="Calibri"/>
        <family val="2"/>
        <scheme val="minor"/>
      </rPr>
      <t xml:space="preserve"> Le type d'action correspond aux actions éligibles à la notice.</t>
    </r>
  </si>
  <si>
    <r>
      <t xml:space="preserve">Complétez l'onglet 1 « Surcoût changement » 
Pour le type d'action prévisionnel, complétez le tableau : 
</t>
    </r>
    <r>
      <rPr>
        <sz val="14"/>
        <color theme="1"/>
        <rFont val="Calibri"/>
        <family val="2"/>
        <scheme val="minor"/>
      </rPr>
      <t>- il s'agit de reporter les informations renseignées par le bénéficiaire dans EUROPAC ; 
- une unique ligne, correspondant à un unique type d'action ;
- les cases blanches sont à saisir et les informations nécessaires doivent y être portées ;
- les cases bleu clair ne sont pas à saisir et sont calculées à partir des informations saisies. 
- une ligne grisée vous servira d'exemple. Elle est pré-renseignée afin de vous guider dans la saisie des lignes de dépenses.</t>
    </r>
  </si>
  <si>
    <r>
      <t xml:space="preserve">Les lignes blanches doivent être renseignées. </t>
    </r>
    <r>
      <rPr>
        <sz val="12"/>
        <color theme="1"/>
        <rFont val="Calibri"/>
        <family val="2"/>
        <scheme val="minor"/>
      </rPr>
      <t>Elles montrent :</t>
    </r>
    <r>
      <rPr>
        <b/>
        <sz val="12"/>
        <color theme="1"/>
        <rFont val="Calibri"/>
        <family val="2"/>
        <scheme val="minor"/>
      </rPr>
      <t xml:space="preserve">
</t>
    </r>
    <r>
      <rPr>
        <sz val="12"/>
        <color theme="1"/>
        <rFont val="Calibri"/>
        <family val="2"/>
        <scheme val="minor"/>
      </rPr>
      <t>- Le type d'action que vous présentez
- Le poste de dépense qui s'y rattache.</t>
    </r>
  </si>
  <si>
    <r>
      <t xml:space="preserve">Attention : 
</t>
    </r>
    <r>
      <rPr>
        <sz val="14"/>
        <color theme="1"/>
        <rFont val="Calibri"/>
        <family val="2"/>
        <scheme val="minor"/>
      </rPr>
      <t>Les justificatifs appropriés doivent être à votre disposition dans le dossier de demande d'aide . En cas d'absence des justificatifs, vous devrez écarter les montants concernés.</t>
    </r>
  </si>
  <si>
    <r>
      <rPr>
        <b/>
        <sz val="12"/>
        <color rgb="FFFF0000"/>
        <rFont val="Calibri"/>
        <family val="2"/>
        <scheme val="minor"/>
      </rPr>
      <t xml:space="preserve"> Sur cette opération, un type d'action (« Élevage bovins menacés »") et un seul poste de dépense (« Surcoût changement ») sont éligibles. </t>
    </r>
    <r>
      <rPr>
        <b/>
        <sz val="12"/>
        <color theme="1"/>
        <rFont val="Calibri"/>
        <family val="2"/>
        <scheme val="minor"/>
      </rPr>
      <t xml:space="preserve">
</t>
    </r>
  </si>
  <si>
    <t>ONGLET SYNTHÈSE INSTRUCTEUR</t>
  </si>
  <si>
    <r>
      <t xml:space="preserve">Cet onglet est à remplir une fois toutes les dépenses prévisionnelles renseignées
</t>
    </r>
    <r>
      <rPr>
        <sz val="14"/>
        <color theme="1"/>
        <rFont val="Calibri"/>
        <family val="2"/>
        <scheme val="minor"/>
      </rPr>
      <t>Il est complété automatiquement à partir des informations saisies dans les autres onglets (une fois les types d'action renseignés) :
- vérifier les montants groupés par type d'action ;
- vérifier que les points de contrôles ont été appliqués correctement ; 
- reporter dans EUROPAC les conclusions de l'instruction ; 
- enregistrer le présent document, puis le verser dans EUROPAC dans l'onglet "Instruction".</t>
    </r>
  </si>
  <si>
    <t>Présentation des types d'actions et des postes de dépenses pour le dispositif 70.30</t>
  </si>
  <si>
    <r>
      <rPr>
        <b/>
        <sz val="14"/>
        <color rgb="FFFFC000"/>
        <rFont val="Calibri"/>
        <family val="2"/>
        <scheme val="minor"/>
      </rPr>
      <t xml:space="preserve">Pour information : </t>
    </r>
    <r>
      <rPr>
        <b/>
        <sz val="14"/>
        <color theme="0"/>
        <rFont val="Calibri"/>
        <family val="2"/>
        <scheme val="minor"/>
      </rPr>
      <t xml:space="preserve"> MODALITÉS DE FINANCEMENT SUR CETTE INTERVENTION</t>
    </r>
  </si>
  <si>
    <t>Type d'action</t>
  </si>
  <si>
    <t>Onglet 
(Poste de dépense)</t>
  </si>
  <si>
    <t>Modalités de prise en compte</t>
  </si>
  <si>
    <t>Postes de dépenses et types d'actions pour le dispositif 70.29</t>
  </si>
  <si>
    <t>Élevage bovins menacés</t>
  </si>
  <si>
    <t>1 - Surcoût changement</t>
  </si>
  <si>
    <t>OCS</t>
  </si>
  <si>
    <r>
      <rPr>
        <b/>
        <sz val="14"/>
        <color rgb="FFFFC000"/>
        <rFont val="Calibri"/>
        <family val="2"/>
        <scheme val="minor"/>
      </rPr>
      <t xml:space="preserve">PARTIE À COMPLÉTER  </t>
    </r>
    <r>
      <rPr>
        <b/>
        <sz val="14"/>
        <color theme="0"/>
        <rFont val="Calibri"/>
        <family val="2"/>
        <scheme val="minor"/>
      </rPr>
      <t xml:space="preserve">
Par le porteur</t>
    </r>
  </si>
  <si>
    <t>Exemple</t>
  </si>
  <si>
    <r>
      <rPr>
        <b/>
        <sz val="12"/>
        <color theme="9" tint="-0.499984740745262"/>
        <rFont val="Calibri"/>
        <family val="2"/>
        <scheme val="minor"/>
      </rPr>
      <t>Étape 1 :</t>
    </r>
    <r>
      <rPr>
        <b/>
        <sz val="12"/>
        <color theme="0"/>
        <rFont val="Calibri"/>
        <family val="2"/>
        <scheme val="minor"/>
      </rPr>
      <t xml:space="preserve"> </t>
    </r>
    <r>
      <rPr>
        <b/>
        <sz val="12"/>
        <rFont val="Calibri"/>
        <family val="2"/>
        <scheme val="minor"/>
      </rPr>
      <t>Saisir vos choix dans les cases blanches à l'aide des menus déroulants.</t>
    </r>
  </si>
  <si>
    <r>
      <rPr>
        <b/>
        <sz val="11"/>
        <color theme="9" tint="-0.499984740745262"/>
        <rFont val="Calibri"/>
        <family val="2"/>
        <scheme val="minor"/>
      </rPr>
      <t>Étape 2 :</t>
    </r>
    <r>
      <rPr>
        <b/>
        <sz val="11"/>
        <rFont val="Calibri"/>
        <family val="2"/>
        <scheme val="minor"/>
      </rPr>
      <t xml:space="preserve"> Sélectionnez le poste de dépense (onglet) associé</t>
    </r>
  </si>
  <si>
    <t>Cette colonne se complète automatiquement ar rapport aux modalités de prise en compte possibles.</t>
  </si>
  <si>
    <t xml:space="preserve">Partie à compléter par le porteur </t>
  </si>
  <si>
    <t xml:space="preserve"> Présentation du montant forfaitaire « Surcoût engendré par le changement de pratique »</t>
  </si>
  <si>
    <r>
      <rPr>
        <b/>
        <sz val="25"/>
        <color rgb="FFFFC000"/>
        <rFont val="Calibri"/>
        <family val="2"/>
        <scheme val="minor"/>
      </rPr>
      <t xml:space="preserve">ÉTAPE 1  </t>
    </r>
    <r>
      <rPr>
        <b/>
        <sz val="25"/>
        <color theme="0"/>
        <rFont val="Calibri"/>
        <family val="2"/>
        <scheme val="minor"/>
      </rPr>
      <t xml:space="preserve">: REPORT DES INFORMATIONS PRÉSENTES SUR EUROPAC
</t>
    </r>
    <r>
      <rPr>
        <b/>
        <sz val="15"/>
        <color theme="0"/>
        <rFont val="Calibri"/>
        <family val="2"/>
        <scheme val="minor"/>
      </rPr>
      <t>1 ligne = 1 action</t>
    </r>
  </si>
  <si>
    <r>
      <rPr>
        <b/>
        <sz val="25"/>
        <color rgb="FFFFC000"/>
        <rFont val="Calibri"/>
        <family val="2"/>
        <scheme val="minor"/>
      </rPr>
      <t xml:space="preserve">ÉTAPE 2 </t>
    </r>
    <r>
      <rPr>
        <b/>
        <sz val="25"/>
        <color theme="0"/>
        <rFont val="Calibri"/>
        <family val="2"/>
        <scheme val="minor"/>
      </rPr>
      <t>: INSTRUCTION DES PIÈCES JUSTIFICATIVES</t>
    </r>
  </si>
  <si>
    <t>CALCULS AUTOMATIQUES</t>
  </si>
  <si>
    <r>
      <rPr>
        <b/>
        <sz val="25"/>
        <color rgb="FFFFC000"/>
        <rFont val="Calibri"/>
        <family val="2"/>
        <scheme val="minor"/>
      </rPr>
      <t xml:space="preserve">ÉTAPE 3 </t>
    </r>
    <r>
      <rPr>
        <b/>
        <sz val="25"/>
        <color theme="0"/>
        <rFont val="Calibri"/>
        <family val="2"/>
        <scheme val="minor"/>
      </rPr>
      <t>: Instruction</t>
    </r>
  </si>
  <si>
    <t>Nombre de bovins adultes (de plus de 2 ans)</t>
  </si>
  <si>
    <t>Présence du registre d'élevage</t>
  </si>
  <si>
    <t>Présence du passeport de chaque animal</t>
  </si>
  <si>
    <t>Présence d'une preuve de déclaration du cheptel à l'EDE</t>
  </si>
  <si>
    <t>Total d'UGB engagées</t>
  </si>
  <si>
    <t>Montant total de l'aide</t>
  </si>
  <si>
    <t>Nombre d'UGB</t>
  </si>
  <si>
    <t>Nombre de femelles engagées</t>
  </si>
  <si>
    <t>Montant éligible retenu</t>
  </si>
  <si>
    <t>Contrôles bloquant</t>
  </si>
  <si>
    <t>Commentaire instructeur</t>
  </si>
  <si>
    <t>Montant écarté</t>
  </si>
  <si>
    <t>dont mâles</t>
  </si>
  <si>
    <t>dont femelles</t>
  </si>
  <si>
    <t>(nombre entier)</t>
  </si>
  <si>
    <t>(Contenant à minima les informations suivantes :
- Description de l’emplacement (commune, lieu-dit le cas échéant, situé ou non sur une zone intéressante au titre de la biodiversité) ;
- Nombre de colonies par emplacement ;
- Date d’implantation de la colonie ;
- Date de déplacement de la colonie)</t>
  </si>
  <si>
    <t>(Passeport délivré à chaque naissance)</t>
  </si>
  <si>
    <t>(Document obligatoire pour que le cheptel soit éligible</t>
  </si>
  <si>
    <t>(saisie automatique)</t>
  </si>
  <si>
    <t>(nombre entier, report automatique à corriger le cas échéant)</t>
  </si>
  <si>
    <t>(saisie automatique, vert si supérieur ou égal à 3, rouge sinon)</t>
  </si>
  <si>
    <t>(Rentrer un éventuel commentaire)</t>
  </si>
  <si>
    <t>Oui</t>
  </si>
  <si>
    <t>NA</t>
  </si>
  <si>
    <t>Total</t>
  </si>
  <si>
    <r>
      <t xml:space="preserve">Partie réservée à l'administration - Récapitulatif des montants de l'opération retenues à l'instruction
</t>
    </r>
    <r>
      <rPr>
        <sz val="11"/>
        <rFont val="Calibri (Corps)"/>
      </rPr>
      <t>Saisies automatiques à corriger selon les modalités d'instruction</t>
    </r>
  </si>
  <si>
    <t>Etape 1. Points d'éligibilités de l'intervention (message automatique)</t>
  </si>
  <si>
    <t>Etape 2. Synthèse des montants éligibles retenus et leur financement</t>
  </si>
  <si>
    <t>Etape 3. Calculs automatiques de l'aide FEADER</t>
  </si>
  <si>
    <t>Le nombre minimum de femelles engagées est-il respecté ? (minimum 3 UGB)</t>
  </si>
  <si>
    <t>Montants</t>
  </si>
  <si>
    <t>Dépenses éligiles retenues</t>
  </si>
  <si>
    <t>Dépenses écartées</t>
  </si>
  <si>
    <t>Dépenses retenues par l'instructeur</t>
  </si>
  <si>
    <t>TAP réglementaire du type d'action/TMAP</t>
  </si>
  <si>
    <t>Montant d'aide publique</t>
  </si>
  <si>
    <t>Taux de FEADER dans le TAP/TMAP</t>
  </si>
  <si>
    <t>Montant d'aide FEADER retenu</t>
  </si>
  <si>
    <t>Montant part régionale à solliciter</t>
  </si>
  <si>
    <t>Montant autofinancement</t>
  </si>
  <si>
    <t>Commentaires</t>
  </si>
  <si>
    <t>Montant forfaitaire</t>
  </si>
  <si>
    <t>Calcul automatique</t>
  </si>
  <si>
    <t>Le TMAP est de 100 % et l'intervention n'est pas soumise à la règlementation des aides d'Etat</t>
  </si>
  <si>
    <t>15% du montant du forfait présenté</t>
  </si>
  <si>
    <t>Dont montant FEADER sollicité</t>
  </si>
  <si>
    <t>Dont montant d'aide régionale sollicitée</t>
  </si>
  <si>
    <t>Objectifs</t>
  </si>
  <si>
    <t xml:space="preserve">Cette annexe financière à la Décision Juridique reprend sous la forme de synthèse le plan de financement de l'instruction de la demande d'aide. C'est ici qu'il conviendra de renseigner dans la décision juridique les montants des aides. Cette feuille de calcul sera aussi le support de référence en cas d'avenant. </t>
  </si>
  <si>
    <t>Structure</t>
  </si>
  <si>
    <t>Cet onglet est composé de la façon suivante : une synthèse des dépenses et une synthèse des ressources. Le tableau "Synthèse des ressources instruites" sera à copier coller dans l'article 4 de la décision juridique.</t>
  </si>
  <si>
    <t>Règle d'utilisation pour l'utilisation dans la partie "3.Détail des dépenses instruites par poste de dépense" : Si besoin des rajouter des lignes de dépense, insérer manuellement des nouvelles lignes. Attention à bien vérifier la validité des formules en les étirant.
Règles d'utilisation pour l'impression : Ne pas prendre en compte l'en-tête ci-dessus. Uniquement les tableaux seront à imprimer et peuvent apparaître dans la convention.</t>
  </si>
  <si>
    <t>STRATEGIE REGIONALE GUADELOUPE FEADER 2023-2027</t>
  </si>
  <si>
    <t>Annexe financière à la Décision Juridique</t>
  </si>
  <si>
    <t>version 1 - Octobre 2025</t>
  </si>
  <si>
    <t xml:space="preserve">1 - Synthèse des dépenses </t>
  </si>
  <si>
    <t>2. Synthèse des ressources instruites</t>
  </si>
  <si>
    <t>Par poste de dépense</t>
  </si>
  <si>
    <t>Taux d'aide publique</t>
  </si>
  <si>
    <t>OCS - Surcoût changement</t>
  </si>
  <si>
    <t>Par type d'action</t>
  </si>
  <si>
    <t>dont FEADER</t>
  </si>
  <si>
    <t>dont Contrepartie nationale (Région)</t>
  </si>
  <si>
    <t xml:space="preserve">Montant total apport bénéficiaire </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</si>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</sst>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0\ &quot;€&quot;;\-#,##0.00\ &quot;€&quot;"/>
    <numFmt numFmtId="165" formatCode="_-* #,##0.00\ &quot;€&quot;_-;\-* #,##0.00\ &quot;€&quot;_-;_-* &quot;-&quot;??\ &quot;€&quot;_-;_-@_-"/>
    <numFmt numFmtId="166" formatCode="#,##0.00\ &quot;€&quot;_);[Red]\(#,##0.00\ &quot;€&quot;\)"/>
    <numFmt numFmtId="167" formatCode="_-* #,##0.00\ _€_-;\-* #,##0.00\ _€_-;_-* &quot;-&quot;??\ _€_-;_-@_-"/>
    <numFmt numFmtId="168" formatCode="#,##0.00\ &quot;€&quot;"/>
    <numFmt numFmtId="169" formatCode="#,##0.00&quot; &quot;[$€-40C];[Red]&quot;-&quot;#,##0.00&quot; &quot;[$€-40C]"/>
    <numFmt numFmtId="170" formatCode="&quot; &quot;#,##0.00&quot; € &quot;;&quot;-&quot;#,##0.00&quot; € &quot;;&quot;-&quot;#&quot; € &quot;;@&quot; &quot;"/>
    <numFmt numFmtId="171" formatCode="&quot; &quot;#,##0.00&quot;    &quot;;&quot;-&quot;#,##0.00&quot;    &quot;;&quot;-&quot;#&quot;    &quot;;@&quot; &quot;"/>
  </numFmts>
  <fonts count="86">
    <font>
      <sz val="11"/>
      <color theme="1"/>
      <name val="Calibri"/>
      <family val="2"/>
      <scheme val="minor"/>
    </font>
    <font>
      <sz val="12"/>
      <color theme="1"/>
      <name val="Calibri"/>
      <family val="2"/>
      <scheme val="minor"/>
    </font>
    <font>
      <b/>
      <sz val="11"/>
      <color theme="1"/>
      <name val="Calibri"/>
      <family val="2"/>
      <scheme val="minor"/>
    </font>
    <font>
      <sz val="11"/>
      <color theme="1"/>
      <name val="Calibri"/>
      <family val="2"/>
      <scheme val="minor"/>
    </font>
    <font>
      <sz val="11"/>
      <name val="Calibri"/>
      <family val="2"/>
      <scheme val="minor"/>
    </font>
    <font>
      <sz val="11"/>
      <color indexed="8"/>
      <name val="Calibri"/>
      <family val="2"/>
    </font>
    <font>
      <sz val="10"/>
      <name val="Arial"/>
      <family val="2"/>
    </font>
    <font>
      <sz val="10"/>
      <name val="Mangal"/>
      <family val="2"/>
    </font>
    <font>
      <u/>
      <sz val="11"/>
      <color theme="10"/>
      <name val="Calibri"/>
      <family val="2"/>
      <scheme val="minor"/>
    </font>
    <font>
      <b/>
      <i/>
      <sz val="11"/>
      <name val="Calibri"/>
      <family val="2"/>
      <scheme val="minor"/>
    </font>
    <font>
      <b/>
      <sz val="20"/>
      <color theme="1"/>
      <name val="Calibri"/>
      <family val="2"/>
      <scheme val="minor"/>
    </font>
    <font>
      <sz val="8"/>
      <name val="Calibri"/>
      <family val="2"/>
      <scheme val="minor"/>
    </font>
    <font>
      <sz val="11"/>
      <color rgb="FF0070C0"/>
      <name val="Calibri"/>
      <family val="2"/>
      <scheme val="minor"/>
    </font>
    <font>
      <i/>
      <sz val="11"/>
      <name val="Calibri"/>
      <family val="2"/>
      <scheme val="minor"/>
    </font>
    <font>
      <b/>
      <sz val="14"/>
      <color theme="1"/>
      <name val="Calibri"/>
      <family val="2"/>
      <scheme val="minor"/>
    </font>
    <font>
      <sz val="14"/>
      <color theme="1"/>
      <name val="Calibri"/>
      <family val="2"/>
      <scheme val="minor"/>
    </font>
    <font>
      <b/>
      <sz val="16"/>
      <color theme="1" tint="0.499984740745262"/>
      <name val="Calibri"/>
      <family val="2"/>
      <scheme val="minor"/>
    </font>
    <font>
      <b/>
      <sz val="22"/>
      <color theme="1"/>
      <name val="Calibri"/>
      <family val="2"/>
      <scheme val="minor"/>
    </font>
    <font>
      <b/>
      <sz val="14"/>
      <color rgb="FFFF0000"/>
      <name val="Calibri"/>
      <family val="2"/>
      <scheme val="minor"/>
    </font>
    <font>
      <b/>
      <sz val="16"/>
      <color rgb="FF002060"/>
      <name val="Calibri"/>
      <family val="2"/>
      <scheme val="minor"/>
    </font>
    <font>
      <b/>
      <sz val="12"/>
      <color theme="1"/>
      <name val="Calibri"/>
      <family val="2"/>
      <scheme val="minor"/>
    </font>
    <font>
      <b/>
      <sz val="18"/>
      <color theme="1"/>
      <name val="Calibri"/>
      <family val="2"/>
      <scheme val="minor"/>
    </font>
    <font>
      <b/>
      <sz val="16"/>
      <color theme="1"/>
      <name val="Calibri"/>
      <family val="2"/>
      <scheme val="minor"/>
    </font>
    <font>
      <b/>
      <sz val="16"/>
      <name val="Calibri"/>
      <family val="2"/>
      <scheme val="minor"/>
    </font>
    <font>
      <sz val="11"/>
      <color rgb="FF000000"/>
      <name val="Calibri"/>
      <family val="2"/>
    </font>
    <font>
      <sz val="11"/>
      <color rgb="FFFFFFFF"/>
      <name val="Calibri"/>
      <family val="2"/>
    </font>
    <font>
      <i/>
      <sz val="11"/>
      <color rgb="FFFF3333"/>
      <name val="Calibri"/>
      <family val="2"/>
    </font>
    <font>
      <sz val="11"/>
      <color rgb="FFD4711A"/>
      <name val="Calibri"/>
      <family val="2"/>
    </font>
    <font>
      <sz val="10"/>
      <color rgb="FF000000"/>
      <name val="Arial"/>
      <family val="2"/>
    </font>
    <font>
      <b/>
      <sz val="11"/>
      <color rgb="FFFF3333"/>
      <name val="Calibri"/>
      <family val="2"/>
    </font>
    <font>
      <sz val="11"/>
      <color rgb="FF000000"/>
      <name val="Arial2"/>
      <family val="2"/>
    </font>
    <font>
      <sz val="11"/>
      <color rgb="FFA3238E"/>
      <name val="Calibri"/>
      <family val="2"/>
    </font>
    <font>
      <sz val="11"/>
      <color rgb="FF007826"/>
      <name val="Calibri"/>
      <family val="2"/>
    </font>
    <font>
      <b/>
      <i/>
      <sz val="16"/>
      <color rgb="FF000000"/>
      <name val="Calibri"/>
      <family val="2"/>
    </font>
    <font>
      <sz val="11"/>
      <color rgb="FFCFE7F5"/>
      <name val="Calibri"/>
      <family val="2"/>
    </font>
    <font>
      <sz val="11"/>
      <color rgb="FFFF3333"/>
      <name val="Calibri"/>
      <family val="2"/>
    </font>
    <font>
      <b/>
      <sz val="11"/>
      <color rgb="FF0084D1"/>
      <name val="Calibri"/>
      <family val="2"/>
    </font>
    <font>
      <sz val="10"/>
      <color rgb="FF000000"/>
      <name val="Arial1"/>
    </font>
    <font>
      <b/>
      <i/>
      <sz val="11"/>
      <color rgb="FF00CC00"/>
      <name val="Calibri"/>
      <family val="2"/>
    </font>
    <font>
      <sz val="11"/>
      <color rgb="FF009900"/>
      <name val="Calibri"/>
      <family val="2"/>
    </font>
    <font>
      <b/>
      <i/>
      <u/>
      <sz val="11"/>
      <color rgb="FF000000"/>
      <name val="Calibri"/>
      <family val="2"/>
    </font>
    <font>
      <sz val="11"/>
      <color rgb="FFFF00CC"/>
      <name val="Arial2"/>
      <family val="2"/>
    </font>
    <font>
      <b/>
      <sz val="11"/>
      <color rgb="FFFF3333"/>
      <name val="Arial3"/>
      <family val="2"/>
    </font>
    <font>
      <b/>
      <sz val="11"/>
      <color rgb="FFDC2300"/>
      <name val="Calibri"/>
      <family val="2"/>
    </font>
    <font>
      <b/>
      <sz val="11"/>
      <name val="Calibri"/>
      <family val="2"/>
      <scheme val="minor"/>
    </font>
    <font>
      <b/>
      <sz val="20"/>
      <name val="Calibri"/>
      <family val="2"/>
      <scheme val="minor"/>
    </font>
    <font>
      <b/>
      <sz val="18"/>
      <color rgb="FFFF0000"/>
      <name val="Calibri"/>
      <family val="2"/>
      <scheme val="minor"/>
    </font>
    <font>
      <b/>
      <sz val="16"/>
      <color rgb="FF000000"/>
      <name val="Calibri"/>
      <family val="2"/>
      <scheme val="minor"/>
    </font>
    <font>
      <b/>
      <sz val="12"/>
      <color rgb="FF000000"/>
      <name val="Calibri"/>
      <family val="2"/>
      <scheme val="minor"/>
    </font>
    <font>
      <b/>
      <i/>
      <sz val="12"/>
      <color rgb="FFFF0000"/>
      <name val="Calibri"/>
      <family val="2"/>
      <scheme val="minor"/>
    </font>
    <font>
      <b/>
      <sz val="26"/>
      <color theme="1"/>
      <name val="Calibri"/>
      <family val="2"/>
      <scheme val="minor"/>
    </font>
    <font>
      <b/>
      <sz val="16"/>
      <color rgb="FF808080"/>
      <name val="Calibri"/>
      <family val="2"/>
      <scheme val="minor"/>
    </font>
    <font>
      <b/>
      <sz val="22"/>
      <color rgb="FF000000"/>
      <name val="Calibri"/>
      <family val="2"/>
      <scheme val="minor"/>
    </font>
    <font>
      <sz val="14"/>
      <color rgb="FF000000"/>
      <name val="Calibri"/>
      <family val="2"/>
      <scheme val="minor"/>
    </font>
    <font>
      <sz val="16"/>
      <color theme="1"/>
      <name val="Calibri"/>
      <family val="2"/>
      <scheme val="minor"/>
    </font>
    <font>
      <b/>
      <sz val="25"/>
      <color theme="1"/>
      <name val="Calibri"/>
      <family val="2"/>
      <scheme val="minor"/>
    </font>
    <font>
      <b/>
      <sz val="25"/>
      <name val="Calibri"/>
      <family val="2"/>
      <scheme val="minor"/>
    </font>
    <font>
      <b/>
      <sz val="25"/>
      <color theme="0"/>
      <name val="Calibri"/>
      <family val="2"/>
      <scheme val="minor"/>
    </font>
    <font>
      <b/>
      <sz val="25"/>
      <color rgb="FFFFC000"/>
      <name val="Calibri"/>
      <family val="2"/>
      <scheme val="minor"/>
    </font>
    <font>
      <b/>
      <sz val="18"/>
      <name val="Calibri"/>
      <family val="2"/>
      <scheme val="minor"/>
    </font>
    <font>
      <b/>
      <sz val="22"/>
      <color theme="0"/>
      <name val="Calibri"/>
      <family val="2"/>
      <scheme val="minor"/>
    </font>
    <font>
      <b/>
      <sz val="26"/>
      <color theme="0"/>
      <name val="Calibri"/>
      <family val="2"/>
      <scheme val="minor"/>
    </font>
    <font>
      <b/>
      <sz val="15"/>
      <color theme="0"/>
      <name val="Calibri"/>
      <family val="2"/>
      <scheme val="minor"/>
    </font>
    <font>
      <sz val="16"/>
      <name val="Calibri"/>
      <family val="2"/>
      <scheme val="minor"/>
    </font>
    <font>
      <b/>
      <sz val="14"/>
      <color theme="0"/>
      <name val="Calibri"/>
      <family val="2"/>
      <scheme val="minor"/>
    </font>
    <font>
      <b/>
      <sz val="14"/>
      <color rgb="FFFFC000"/>
      <name val="Calibri"/>
      <family val="2"/>
      <scheme val="minor"/>
    </font>
    <font>
      <sz val="12"/>
      <name val="Calibri"/>
      <family val="2"/>
      <scheme val="minor"/>
    </font>
    <font>
      <b/>
      <sz val="11"/>
      <color theme="0"/>
      <name val="Calibri"/>
      <family val="2"/>
      <scheme val="minor"/>
    </font>
    <font>
      <b/>
      <sz val="11"/>
      <color rgb="FF0070C0"/>
      <name val="Calibri"/>
      <family val="2"/>
      <scheme val="minor"/>
    </font>
    <font>
      <b/>
      <sz val="12"/>
      <name val="Calibri"/>
      <family val="2"/>
      <scheme val="minor"/>
    </font>
    <font>
      <b/>
      <sz val="12"/>
      <color rgb="FFFF0000"/>
      <name val="Calibri"/>
      <family val="2"/>
      <scheme val="minor"/>
    </font>
    <font>
      <b/>
      <sz val="12"/>
      <color theme="0"/>
      <name val="Calibri"/>
      <family val="2"/>
      <scheme val="minor"/>
    </font>
    <font>
      <b/>
      <sz val="12"/>
      <color theme="9" tint="-0.499984740745262"/>
      <name val="Calibri"/>
      <family val="2"/>
      <scheme val="minor"/>
    </font>
    <font>
      <b/>
      <sz val="11"/>
      <color theme="9" tint="-0.499984740745262"/>
      <name val="Calibri"/>
      <family val="2"/>
      <scheme val="minor"/>
    </font>
    <font>
      <sz val="9"/>
      <color rgb="FF000000"/>
      <name val="Tahoma"/>
      <family val="2"/>
    </font>
    <font>
      <i/>
      <sz val="16"/>
      <color rgb="FF000000"/>
      <name val="Calibri"/>
      <family val="2"/>
      <scheme val="minor"/>
    </font>
    <font>
      <sz val="11"/>
      <color theme="1"/>
      <name val="Calibri (Corps)"/>
    </font>
    <font>
      <b/>
      <sz val="11"/>
      <name val="Calibri (Corps)"/>
    </font>
    <font>
      <sz val="11"/>
      <name val="Calibri (Corps)"/>
    </font>
    <font>
      <b/>
      <sz val="11"/>
      <color theme="1"/>
      <name val="Calibri (Corps)"/>
    </font>
    <font>
      <b/>
      <sz val="11"/>
      <color rgb="FFFF0000"/>
      <name val="Calibri (Corps)"/>
    </font>
    <font>
      <u/>
      <sz val="11"/>
      <color theme="10"/>
      <name val="Calibri (Corps)"/>
    </font>
    <font>
      <b/>
      <sz val="11"/>
      <color rgb="FF000000"/>
      <name val="Calibri (Corps)"/>
    </font>
    <font>
      <b/>
      <i/>
      <sz val="11"/>
      <color rgb="FF000000"/>
      <name val="Calibri (Corps)"/>
    </font>
    <font>
      <sz val="11"/>
      <color rgb="FF000000"/>
      <name val="Calibri (Corps)"/>
    </font>
    <font>
      <b/>
      <sz val="11"/>
      <color theme="0"/>
      <name val="Calibri (Corps)"/>
    </font>
  </fonts>
  <fills count="48">
    <fill>
      <patternFill patternType="none"/>
    </fill>
    <fill>
      <patternFill patternType="gray125"/>
    </fill>
    <fill>
      <patternFill patternType="solid">
        <fgColor theme="0" tint="-0.249977111117893"/>
        <bgColor indexed="64"/>
      </patternFill>
    </fill>
    <fill>
      <patternFill patternType="solid">
        <fgColor theme="4" tint="0.79998168889431442"/>
        <bgColor indexed="64"/>
      </patternFill>
    </fill>
    <fill>
      <patternFill patternType="solid">
        <fgColor rgb="FFFF0000"/>
        <bgColor rgb="FF993300"/>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rgb="FFCCCCCC"/>
        <bgColor rgb="FFCCCCCC"/>
      </patternFill>
    </fill>
    <fill>
      <patternFill patternType="solid">
        <fgColor rgb="FFFFFFFF"/>
        <bgColor rgb="FFFFFFFF"/>
      </patternFill>
    </fill>
    <fill>
      <patternFill patternType="solid">
        <fgColor rgb="FF999999"/>
        <bgColor rgb="FF999999"/>
      </patternFill>
    </fill>
    <fill>
      <patternFill patternType="solid">
        <fgColor rgb="FFDDDDDD"/>
        <bgColor rgb="FFDDDDDD"/>
      </patternFill>
    </fill>
    <fill>
      <patternFill patternType="solid">
        <fgColor rgb="FFFFFF00"/>
        <bgColor rgb="FFFFFF00"/>
      </patternFill>
    </fill>
    <fill>
      <patternFill patternType="solid">
        <fgColor rgb="FFE6E6FF"/>
        <bgColor rgb="FFE6E6FF"/>
      </patternFill>
    </fill>
    <fill>
      <patternFill patternType="solid">
        <fgColor rgb="FFFFFFCC"/>
        <bgColor rgb="FFFFFFCC"/>
      </patternFill>
    </fill>
    <fill>
      <patternFill patternType="solid">
        <fgColor rgb="FFCFE7F5"/>
        <bgColor rgb="FFCFE7F5"/>
      </patternFill>
    </fill>
    <fill>
      <patternFill patternType="solid">
        <fgColor rgb="FFB80047"/>
        <bgColor rgb="FFB80047"/>
      </patternFill>
    </fill>
    <fill>
      <patternFill patternType="solid">
        <fgColor rgb="FFABD3B0"/>
        <bgColor rgb="FFABD3B0"/>
      </patternFill>
    </fill>
    <fill>
      <patternFill patternType="solid">
        <fgColor rgb="FFEDD9CB"/>
        <bgColor rgb="FFEDD9CB"/>
      </patternFill>
    </fill>
    <fill>
      <patternFill patternType="solid">
        <fgColor rgb="FF33CC66"/>
        <bgColor rgb="FF33CC66"/>
      </patternFill>
    </fill>
    <fill>
      <patternFill patternType="solid">
        <fgColor rgb="FF3DEB3D"/>
        <bgColor rgb="FF3DEB3D"/>
      </patternFill>
    </fill>
    <fill>
      <patternFill patternType="solid">
        <fgColor theme="9" tint="0.39997558519241921"/>
        <bgColor indexed="64"/>
      </patternFill>
    </fill>
    <fill>
      <patternFill patternType="solid">
        <fgColor rgb="FFFFFF00"/>
        <bgColor rgb="FF000000"/>
      </patternFill>
    </fill>
    <fill>
      <patternFill patternType="solid">
        <fgColor theme="1" tint="0.499984740745262"/>
        <bgColor indexed="64"/>
      </patternFill>
    </fill>
    <fill>
      <patternFill patternType="solid">
        <fgColor theme="3"/>
        <bgColor indexed="64"/>
      </patternFill>
    </fill>
    <fill>
      <patternFill patternType="solid">
        <fgColor theme="7"/>
        <bgColor indexed="64"/>
      </patternFill>
    </fill>
    <fill>
      <patternFill patternType="solid">
        <fgColor theme="6"/>
        <bgColor indexed="64"/>
      </patternFill>
    </fill>
    <fill>
      <patternFill patternType="solid">
        <fgColor rgb="FF227A56"/>
        <bgColor indexed="64"/>
      </patternFill>
    </fill>
    <fill>
      <patternFill patternType="solid">
        <fgColor rgb="FF5FAF7A"/>
        <bgColor indexed="64"/>
      </patternFill>
    </fill>
    <fill>
      <patternFill patternType="solid">
        <fgColor theme="6" tint="0.59999389629810485"/>
        <bgColor indexed="64"/>
      </patternFill>
    </fill>
    <fill>
      <patternFill patternType="solid">
        <fgColor theme="9"/>
        <bgColor indexed="64"/>
      </patternFill>
    </fill>
    <fill>
      <patternFill patternType="solid">
        <fgColor rgb="FFF5903D"/>
        <bgColor indexed="64"/>
      </patternFill>
    </fill>
    <fill>
      <patternFill patternType="solid">
        <fgColor theme="9" tint="0.79998168889431442"/>
        <bgColor rgb="FF000000"/>
      </patternFill>
    </fill>
    <fill>
      <patternFill patternType="solid">
        <fgColor rgb="FFF2F2F2"/>
        <bgColor rgb="FFF2F2F2"/>
      </patternFill>
    </fill>
    <fill>
      <patternFill patternType="solid">
        <fgColor rgb="FFDCE6F1"/>
        <bgColor rgb="FFDCE6F1"/>
      </patternFill>
    </fill>
    <fill>
      <patternFill patternType="solid">
        <fgColor rgb="FFFDE9D9"/>
        <bgColor rgb="FFFDE9D9"/>
      </patternFill>
    </fill>
    <fill>
      <patternFill patternType="solid">
        <fgColor rgb="FFFABF8F"/>
        <bgColor rgb="FFFABF8F"/>
      </patternFill>
    </fill>
    <fill>
      <patternFill patternType="solid">
        <fgColor theme="9" tint="0.79998168889431442"/>
        <bgColor rgb="FFBFBFBF"/>
      </patternFill>
    </fill>
    <fill>
      <patternFill patternType="solid">
        <fgColor theme="4" tint="0.79998168889431442"/>
        <bgColor rgb="FFFDE9D9"/>
      </patternFill>
    </fill>
    <fill>
      <patternFill patternType="solid">
        <fgColor theme="0" tint="-0.14999847407452621"/>
        <bgColor rgb="FFDCE6F1"/>
      </patternFill>
    </fill>
    <fill>
      <patternFill patternType="solid">
        <fgColor rgb="FFFABF8F"/>
        <bgColor rgb="FF000000"/>
      </patternFill>
    </fill>
    <fill>
      <patternFill patternType="solid">
        <fgColor rgb="FFD9D9D9"/>
        <bgColor rgb="FF000000"/>
      </patternFill>
    </fill>
    <fill>
      <patternFill patternType="solid">
        <fgColor rgb="FFDCE6F1"/>
        <bgColor rgb="FF000000"/>
      </patternFill>
    </fill>
    <fill>
      <patternFill patternType="solid">
        <fgColor rgb="FFBFBFBF"/>
        <bgColor rgb="FF000000"/>
      </patternFill>
    </fill>
  </fills>
  <borders count="7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FFFFFF"/>
      </left>
      <right style="thin">
        <color rgb="FFFFFFFF"/>
      </right>
      <top style="thin">
        <color rgb="FFFFFFFF"/>
      </top>
      <bottom style="thin">
        <color rgb="FFFFFFFF"/>
      </bottom>
      <diagonal/>
    </border>
    <border>
      <left style="thin">
        <color rgb="FFDC2300"/>
      </left>
      <right style="thin">
        <color rgb="FFDC2300"/>
      </right>
      <top style="thin">
        <color rgb="FFDC2300"/>
      </top>
      <bottom style="thin">
        <color rgb="FFDC2300"/>
      </bottom>
      <diagonal/>
    </border>
    <border>
      <left style="thin">
        <color rgb="FFFF0000"/>
      </left>
      <right style="thin">
        <color rgb="FFFF0000"/>
      </right>
      <top style="thin">
        <color rgb="FFFF0000"/>
      </top>
      <bottom style="thin">
        <color rgb="FFFF0000"/>
      </bottom>
      <diagonal/>
    </border>
    <border>
      <left/>
      <right/>
      <top style="thin">
        <color rgb="FF000000"/>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top style="thin">
        <color indexed="64"/>
      </top>
      <bottom style="thin">
        <color indexed="64"/>
      </bottom>
      <diagonal/>
    </border>
    <border>
      <left style="thin">
        <color indexed="64"/>
      </left>
      <right/>
      <top style="medium">
        <color indexed="64"/>
      </top>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theme="1"/>
      </left>
      <right/>
      <top/>
      <bottom/>
      <diagonal/>
    </border>
    <border>
      <left/>
      <right style="medium">
        <color theme="1"/>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right style="thin">
        <color indexed="64"/>
      </right>
      <top style="medium">
        <color indexed="64"/>
      </top>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style="medium">
        <color indexed="64"/>
      </bottom>
      <diagonal/>
    </border>
  </borders>
  <cellStyleXfs count="102">
    <xf numFmtId="0" fontId="0" fillId="0" borderId="0"/>
    <xf numFmtId="9" fontId="3" fillId="0" borderId="0" applyFont="0" applyFill="0" applyBorder="0" applyAlignment="0" applyProtection="0"/>
    <xf numFmtId="0" fontId="5" fillId="0" borderId="0"/>
    <xf numFmtId="165" fontId="6" fillId="0" borderId="0" applyFill="0" applyBorder="0" applyAlignment="0" applyProtection="0"/>
    <xf numFmtId="0" fontId="6" fillId="0" borderId="0"/>
    <xf numFmtId="0" fontId="7" fillId="4" borderId="0" applyBorder="0" applyAlignment="0" applyProtection="0"/>
    <xf numFmtId="0" fontId="8" fillId="0" borderId="0" applyNumberFormat="0" applyFill="0" applyBorder="0" applyAlignment="0" applyProtection="0"/>
    <xf numFmtId="165" fontId="6" fillId="0" borderId="0" applyFill="0" applyBorder="0" applyAlignment="0" applyProtection="0"/>
    <xf numFmtId="167" fontId="3" fillId="0" borderId="0" applyFont="0" applyFill="0" applyBorder="0" applyAlignment="0" applyProtection="0"/>
    <xf numFmtId="165" fontId="3" fillId="0" borderId="0" applyFont="0" applyFill="0" applyBorder="0" applyAlignment="0" applyProtection="0"/>
    <xf numFmtId="0" fontId="24" fillId="0" borderId="0"/>
    <xf numFmtId="0" fontId="24" fillId="0" borderId="31"/>
    <xf numFmtId="0" fontId="24" fillId="12" borderId="0"/>
    <xf numFmtId="0" fontId="25" fillId="13" borderId="0"/>
    <xf numFmtId="0" fontId="24" fillId="14" borderId="0"/>
    <xf numFmtId="0" fontId="26" fillId="15" borderId="0"/>
    <xf numFmtId="0" fontId="27" fillId="12" borderId="0"/>
    <xf numFmtId="0" fontId="24" fillId="16" borderId="0"/>
    <xf numFmtId="0" fontId="24" fillId="0" borderId="31"/>
    <xf numFmtId="0" fontId="24" fillId="0" borderId="0"/>
    <xf numFmtId="0" fontId="24" fillId="0" borderId="0"/>
    <xf numFmtId="0" fontId="24" fillId="0" borderId="0"/>
    <xf numFmtId="0" fontId="24" fillId="17" borderId="31"/>
    <xf numFmtId="0" fontId="24" fillId="0" borderId="0"/>
    <xf numFmtId="0" fontId="24" fillId="18" borderId="31"/>
    <xf numFmtId="0" fontId="24" fillId="19"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18" borderId="31"/>
    <xf numFmtId="170" fontId="28" fillId="0" borderId="0"/>
    <xf numFmtId="9" fontId="24" fillId="0" borderId="0"/>
    <xf numFmtId="0" fontId="29" fillId="12" borderId="0"/>
    <xf numFmtId="0" fontId="30" fillId="12" borderId="0"/>
    <xf numFmtId="0" fontId="24" fillId="0" borderId="0"/>
    <xf numFmtId="0" fontId="24" fillId="0" borderId="0"/>
    <xf numFmtId="0" fontId="24" fillId="0" borderId="0"/>
    <xf numFmtId="0" fontId="24" fillId="0" borderId="0"/>
    <xf numFmtId="0" fontId="24" fillId="17" borderId="31"/>
    <xf numFmtId="0" fontId="24" fillId="0" borderId="0"/>
    <xf numFmtId="0" fontId="24" fillId="0" borderId="0"/>
    <xf numFmtId="0" fontId="24" fillId="19" borderId="31"/>
    <xf numFmtId="0" fontId="24" fillId="0" borderId="0"/>
    <xf numFmtId="169" fontId="24" fillId="12" borderId="31">
      <protection locked="0"/>
    </xf>
    <xf numFmtId="0" fontId="31" fillId="12" borderId="0"/>
    <xf numFmtId="0" fontId="32" fillId="12" borderId="0"/>
    <xf numFmtId="0" fontId="33" fillId="0" borderId="0">
      <alignment horizontal="center"/>
    </xf>
    <xf numFmtId="0" fontId="33" fillId="0" borderId="0">
      <alignment horizontal="center" textRotation="90"/>
    </xf>
    <xf numFmtId="0" fontId="24" fillId="0" borderId="0"/>
    <xf numFmtId="0" fontId="34" fillId="0" borderId="0"/>
    <xf numFmtId="0" fontId="35" fillId="0" borderId="0"/>
    <xf numFmtId="0" fontId="25" fillId="13" borderId="32"/>
    <xf numFmtId="0" fontId="36" fillId="0" borderId="0"/>
    <xf numFmtId="171" fontId="37" fillId="0" borderId="0"/>
    <xf numFmtId="0" fontId="38" fillId="0" borderId="0"/>
    <xf numFmtId="0" fontId="25" fillId="0" borderId="32"/>
    <xf numFmtId="0" fontId="28" fillId="0" borderId="0"/>
    <xf numFmtId="0" fontId="24" fillId="0" borderId="0"/>
    <xf numFmtId="0" fontId="24" fillId="0" borderId="0"/>
    <xf numFmtId="0" fontId="39" fillId="0" borderId="0"/>
    <xf numFmtId="0" fontId="2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9" fontId="28" fillId="0" borderId="0"/>
    <xf numFmtId="0" fontId="30" fillId="12" borderId="0"/>
    <xf numFmtId="0" fontId="35" fillId="12" borderId="0"/>
    <xf numFmtId="0" fontId="40" fillId="0" borderId="0"/>
    <xf numFmtId="169" fontId="40" fillId="0" borderId="0"/>
    <xf numFmtId="0" fontId="41" fillId="12" borderId="0"/>
    <xf numFmtId="0" fontId="42" fillId="0" borderId="0"/>
    <xf numFmtId="0" fontId="24" fillId="0" borderId="0"/>
    <xf numFmtId="0" fontId="24" fillId="20" borderId="0"/>
    <xf numFmtId="0" fontId="24" fillId="21" borderId="0"/>
    <xf numFmtId="0" fontId="24" fillId="22" borderId="0"/>
    <xf numFmtId="0" fontId="24" fillId="23" borderId="0"/>
    <xf numFmtId="0" fontId="24" fillId="24" borderId="0"/>
    <xf numFmtId="0" fontId="24" fillId="13" borderId="32"/>
    <xf numFmtId="0" fontId="24" fillId="0" borderId="0"/>
    <xf numFmtId="0" fontId="24" fillId="17" borderId="31">
      <alignment horizontal="center" vertical="center"/>
    </xf>
    <xf numFmtId="0" fontId="43" fillId="16" borderId="33"/>
    <xf numFmtId="0" fontId="43" fillId="16" borderId="34"/>
    <xf numFmtId="0" fontId="25" fillId="13" borderId="35"/>
    <xf numFmtId="0" fontId="24" fillId="0" borderId="0"/>
    <xf numFmtId="0" fontId="24" fillId="0" borderId="0"/>
    <xf numFmtId="0" fontId="24" fillId="0" borderId="0"/>
    <xf numFmtId="165" fontId="3" fillId="0" borderId="0" applyFont="0" applyFill="0" applyBorder="0" applyAlignment="0" applyProtection="0"/>
  </cellStyleXfs>
  <cellXfs count="355">
    <xf numFmtId="0" fontId="0" fillId="0" borderId="0" xfId="0"/>
    <xf numFmtId="0" fontId="4" fillId="0" borderId="0" xfId="0" applyFont="1"/>
    <xf numFmtId="0" fontId="13" fillId="9" borderId="1" xfId="0" applyFont="1" applyFill="1" applyBorder="1" applyAlignment="1">
      <alignment horizontal="center" vertical="center" wrapText="1"/>
    </xf>
    <xf numFmtId="0" fontId="0" fillId="0" borderId="6" xfId="0" applyBorder="1" applyAlignment="1">
      <alignment vertical="center"/>
    </xf>
    <xf numFmtId="0" fontId="0" fillId="0" borderId="18" xfId="0" applyBorder="1" applyAlignment="1">
      <alignment vertical="center"/>
    </xf>
    <xf numFmtId="0" fontId="0" fillId="0" borderId="0" xfId="0" applyAlignment="1">
      <alignment vertical="center"/>
    </xf>
    <xf numFmtId="0" fontId="0" fillId="0" borderId="19" xfId="0" applyBorder="1" applyAlignment="1">
      <alignment vertical="center"/>
    </xf>
    <xf numFmtId="0" fontId="16" fillId="0" borderId="7" xfId="0" applyFont="1" applyBorder="1" applyAlignment="1">
      <alignment vertical="center"/>
    </xf>
    <xf numFmtId="0" fontId="16" fillId="0" borderId="19" xfId="0" applyFont="1" applyBorder="1" applyAlignment="1">
      <alignment vertical="center"/>
    </xf>
    <xf numFmtId="0" fontId="4" fillId="0" borderId="0" xfId="0" applyFont="1" applyAlignment="1">
      <alignment vertical="center"/>
    </xf>
    <xf numFmtId="0" fontId="13" fillId="0" borderId="0" xfId="0" applyFont="1"/>
    <xf numFmtId="0" fontId="47" fillId="0" borderId="0" xfId="0" applyFont="1" applyAlignment="1">
      <alignment horizontal="left" vertical="center" wrapText="1"/>
    </xf>
    <xf numFmtId="0" fontId="48" fillId="0" borderId="0" xfId="0" applyFont="1" applyAlignment="1">
      <alignment horizontal="center" vertical="center" wrapText="1"/>
    </xf>
    <xf numFmtId="0" fontId="22" fillId="0" borderId="0" xfId="0" applyFont="1" applyAlignment="1">
      <alignment horizontal="left" vertical="center" wrapText="1"/>
    </xf>
    <xf numFmtId="0" fontId="0" fillId="0" borderId="0" xfId="0" applyAlignment="1">
      <alignment vertical="center" wrapText="1"/>
    </xf>
    <xf numFmtId="0" fontId="50" fillId="0" borderId="0" xfId="0" applyFont="1" applyAlignment="1">
      <alignment horizontal="center" vertical="center" wrapText="1"/>
    </xf>
    <xf numFmtId="0" fontId="51" fillId="0" borderId="54" xfId="0" applyFont="1" applyBorder="1" applyAlignment="1">
      <alignment vertical="center" wrapText="1"/>
    </xf>
    <xf numFmtId="0" fontId="51" fillId="0" borderId="0" xfId="0" applyFont="1" applyAlignment="1">
      <alignment vertical="center" wrapText="1"/>
    </xf>
    <xf numFmtId="0" fontId="51" fillId="0" borderId="55" xfId="0" applyFont="1" applyBorder="1" applyAlignment="1">
      <alignment vertical="center" wrapText="1"/>
    </xf>
    <xf numFmtId="9" fontId="48" fillId="0" borderId="0" xfId="1" applyFont="1" applyAlignment="1">
      <alignment horizontal="center" vertical="center" wrapText="1"/>
    </xf>
    <xf numFmtId="9" fontId="0" fillId="0" borderId="0" xfId="1" applyFont="1" applyAlignment="1">
      <alignment vertical="center" wrapText="1"/>
    </xf>
    <xf numFmtId="9" fontId="50" fillId="0" borderId="0" xfId="1" applyFont="1" applyAlignment="1">
      <alignment horizontal="center" vertical="center" wrapText="1"/>
    </xf>
    <xf numFmtId="9" fontId="51" fillId="0" borderId="0" xfId="1" applyFont="1" applyAlignment="1">
      <alignment vertical="center" wrapText="1"/>
    </xf>
    <xf numFmtId="9" fontId="0" fillId="0" borderId="0" xfId="1" applyFont="1"/>
    <xf numFmtId="0" fontId="0" fillId="5" borderId="0" xfId="0" applyFill="1" applyAlignment="1">
      <alignment vertical="center" wrapText="1"/>
    </xf>
    <xf numFmtId="0" fontId="21" fillId="5" borderId="0" xfId="0" applyFont="1" applyFill="1" applyAlignment="1">
      <alignment horizontal="center" vertical="center" wrapText="1"/>
    </xf>
    <xf numFmtId="9" fontId="21" fillId="5" borderId="0" xfId="1" applyFont="1" applyFill="1" applyBorder="1" applyAlignment="1">
      <alignment horizontal="center" vertical="center" wrapText="1"/>
    </xf>
    <xf numFmtId="0" fontId="15" fillId="5" borderId="0" xfId="0" applyFont="1" applyFill="1" applyAlignment="1">
      <alignment horizontal="center" vertical="center" wrapText="1"/>
    </xf>
    <xf numFmtId="9" fontId="0" fillId="5" borderId="0" xfId="1" applyFont="1" applyFill="1" applyBorder="1" applyAlignment="1">
      <alignment vertical="center" wrapText="1"/>
    </xf>
    <xf numFmtId="168" fontId="15" fillId="5" borderId="0" xfId="101" applyNumberFormat="1" applyFont="1" applyFill="1" applyBorder="1" applyAlignment="1">
      <alignment horizontal="center" vertical="center" wrapText="1"/>
    </xf>
    <xf numFmtId="0" fontId="15" fillId="5" borderId="0" xfId="0" applyFont="1" applyFill="1" applyAlignment="1">
      <alignment vertical="center" wrapText="1"/>
    </xf>
    <xf numFmtId="0" fontId="21" fillId="5" borderId="0" xfId="0" applyFont="1" applyFill="1" applyAlignment="1">
      <alignment vertical="center" wrapText="1"/>
    </xf>
    <xf numFmtId="9" fontId="21" fillId="5" borderId="0" xfId="1" applyFont="1" applyFill="1" applyBorder="1" applyAlignment="1">
      <alignment vertical="center" wrapText="1"/>
    </xf>
    <xf numFmtId="0" fontId="53" fillId="5" borderId="0" xfId="0" applyFont="1" applyFill="1" applyAlignment="1">
      <alignment horizontal="center" vertical="center" wrapText="1"/>
    </xf>
    <xf numFmtId="168" fontId="53" fillId="5" borderId="0" xfId="101" applyNumberFormat="1" applyFont="1" applyFill="1" applyBorder="1" applyAlignment="1">
      <alignment horizontal="center" vertical="center" wrapText="1"/>
    </xf>
    <xf numFmtId="168" fontId="53" fillId="5" borderId="0" xfId="0" applyNumberFormat="1" applyFont="1" applyFill="1" applyAlignment="1">
      <alignment horizontal="center" vertical="center" wrapText="1"/>
    </xf>
    <xf numFmtId="168" fontId="22" fillId="5" borderId="0" xfId="101" applyNumberFormat="1" applyFont="1" applyFill="1" applyBorder="1" applyAlignment="1">
      <alignment horizontal="center" vertical="center" wrapText="1"/>
    </xf>
    <xf numFmtId="0" fontId="0" fillId="5" borderId="0" xfId="0" applyFill="1"/>
    <xf numFmtId="9" fontId="0" fillId="5" borderId="0" xfId="1" applyFont="1" applyFill="1" applyBorder="1"/>
    <xf numFmtId="9" fontId="0" fillId="0" borderId="0" xfId="1" applyFont="1" applyBorder="1"/>
    <xf numFmtId="0" fontId="10" fillId="5" borderId="0" xfId="0" applyFont="1" applyFill="1" applyAlignment="1">
      <alignment horizontal="center" vertical="center"/>
    </xf>
    <xf numFmtId="0" fontId="55" fillId="5" borderId="0" xfId="0" applyFont="1" applyFill="1" applyAlignment="1">
      <alignment horizontal="center" vertical="center" wrapText="1"/>
    </xf>
    <xf numFmtId="0" fontId="18" fillId="0" borderId="6" xfId="0" applyFont="1" applyBorder="1" applyAlignment="1">
      <alignment horizontal="center" vertical="center" wrapText="1"/>
    </xf>
    <xf numFmtId="0" fontId="18" fillId="0" borderId="4" xfId="0" applyFont="1" applyBorder="1" applyAlignment="1">
      <alignment horizontal="center" vertical="center" wrapText="1"/>
    </xf>
    <xf numFmtId="0" fontId="59" fillId="0" borderId="20" xfId="0" applyFont="1" applyBorder="1" applyAlignment="1">
      <alignment vertical="center"/>
    </xf>
    <xf numFmtId="0" fontId="59" fillId="0" borderId="4" xfId="0" applyFont="1" applyBorder="1" applyAlignment="1">
      <alignment vertical="center"/>
    </xf>
    <xf numFmtId="0" fontId="0" fillId="5" borderId="0" xfId="0" applyFill="1" applyAlignment="1">
      <alignment vertical="center"/>
    </xf>
    <xf numFmtId="0" fontId="0" fillId="5" borderId="19" xfId="0" applyFill="1" applyBorder="1" applyAlignment="1">
      <alignment vertical="center"/>
    </xf>
    <xf numFmtId="0" fontId="20" fillId="5" borderId="0" xfId="0" applyFont="1" applyFill="1" applyAlignment="1">
      <alignment horizontal="left" vertical="top"/>
    </xf>
    <xf numFmtId="0" fontId="13" fillId="33" borderId="1" xfId="0" applyFont="1" applyFill="1" applyBorder="1" applyAlignment="1">
      <alignment horizontal="center" vertical="center" wrapText="1"/>
    </xf>
    <xf numFmtId="0" fontId="13" fillId="10" borderId="24" xfId="0" applyFont="1" applyFill="1" applyBorder="1" applyAlignment="1">
      <alignment horizontal="center" vertical="center" wrapText="1"/>
    </xf>
    <xf numFmtId="168" fontId="13" fillId="10" borderId="24" xfId="0" applyNumberFormat="1" applyFont="1" applyFill="1" applyBorder="1" applyAlignment="1">
      <alignment horizontal="center" vertical="center"/>
    </xf>
    <xf numFmtId="0" fontId="20" fillId="11" borderId="0" xfId="0" applyFont="1" applyFill="1" applyAlignment="1">
      <alignment horizontal="left" vertical="center" wrapText="1"/>
    </xf>
    <xf numFmtId="9" fontId="20" fillId="11" borderId="0" xfId="1" applyFont="1" applyFill="1" applyBorder="1" applyAlignment="1">
      <alignment horizontal="left" vertical="center" wrapText="1"/>
    </xf>
    <xf numFmtId="164" fontId="57" fillId="0" borderId="0" xfId="0" applyNumberFormat="1" applyFont="1" applyAlignment="1" applyProtection="1">
      <alignment vertical="center" wrapText="1"/>
      <protection hidden="1"/>
    </xf>
    <xf numFmtId="9" fontId="22" fillId="0" borderId="0" xfId="1" applyFont="1" applyFill="1" applyBorder="1" applyAlignment="1">
      <alignment vertical="center" wrapText="1"/>
    </xf>
    <xf numFmtId="168" fontId="22" fillId="0" borderId="0" xfId="0" applyNumberFormat="1" applyFont="1" applyAlignment="1">
      <alignment vertical="center" wrapText="1"/>
    </xf>
    <xf numFmtId="0" fontId="17" fillId="0" borderId="0" xfId="0" applyFont="1" applyAlignment="1">
      <alignment vertical="center" wrapText="1"/>
    </xf>
    <xf numFmtId="0" fontId="21" fillId="0" borderId="0" xfId="0" applyFont="1" applyAlignment="1">
      <alignment horizontal="center" vertical="center" wrapText="1"/>
    </xf>
    <xf numFmtId="0" fontId="44" fillId="0" borderId="0" xfId="0" applyFont="1" applyAlignment="1">
      <alignment horizontal="center" vertical="center" wrapText="1"/>
    </xf>
    <xf numFmtId="0" fontId="4" fillId="0" borderId="0" xfId="0" applyFont="1" applyAlignment="1">
      <alignment horizontal="center" vertical="center" wrapText="1"/>
    </xf>
    <xf numFmtId="164" fontId="65" fillId="0" borderId="0" xfId="0" applyNumberFormat="1" applyFont="1" applyAlignment="1" applyProtection="1">
      <alignment vertical="center" wrapText="1"/>
      <protection hidden="1"/>
    </xf>
    <xf numFmtId="164" fontId="64" fillId="0" borderId="0" xfId="0" applyNumberFormat="1" applyFont="1" applyAlignment="1" applyProtection="1">
      <alignment vertical="center" wrapText="1"/>
      <protection hidden="1"/>
    </xf>
    <xf numFmtId="0" fontId="12" fillId="0" borderId="0" xfId="0" applyFont="1" applyAlignment="1">
      <alignment vertical="center" wrapText="1"/>
    </xf>
    <xf numFmtId="0" fontId="44" fillId="5" borderId="0" xfId="0" applyFont="1" applyFill="1" applyAlignment="1">
      <alignment horizontal="center" vertical="center" wrapText="1"/>
    </xf>
    <xf numFmtId="0" fontId="4" fillId="7" borderId="16" xfId="0" applyFont="1" applyFill="1" applyBorder="1" applyAlignment="1">
      <alignment horizontal="center" vertical="center" wrapText="1"/>
    </xf>
    <xf numFmtId="0" fontId="4" fillId="7" borderId="45" xfId="0" applyFont="1" applyFill="1" applyBorder="1" applyAlignment="1">
      <alignment horizontal="center" vertical="center" wrapText="1"/>
    </xf>
    <xf numFmtId="0" fontId="4" fillId="7" borderId="17" xfId="0" applyFont="1" applyFill="1" applyBorder="1" applyAlignment="1">
      <alignment horizontal="center" vertical="center" wrapText="1"/>
    </xf>
    <xf numFmtId="0" fontId="44" fillId="9" borderId="22" xfId="0" applyFont="1" applyFill="1" applyBorder="1" applyAlignment="1">
      <alignment horizontal="center" vertical="center" wrapText="1"/>
    </xf>
    <xf numFmtId="164" fontId="67" fillId="30" borderId="10" xfId="0" applyNumberFormat="1" applyFont="1" applyFill="1" applyBorder="1" applyAlignment="1" applyProtection="1">
      <alignment horizontal="center" vertical="center" wrapText="1"/>
      <protection hidden="1"/>
    </xf>
    <xf numFmtId="0" fontId="2" fillId="5" borderId="0" xfId="0" applyFont="1" applyFill="1"/>
    <xf numFmtId="0" fontId="68" fillId="5" borderId="0" xfId="0" applyFont="1" applyFill="1" applyAlignment="1">
      <alignment vertical="center" wrapText="1"/>
    </xf>
    <xf numFmtId="0" fontId="44" fillId="10" borderId="23" xfId="0" applyFont="1" applyFill="1" applyBorder="1" applyAlignment="1">
      <alignment horizontal="center" vertical="center"/>
    </xf>
    <xf numFmtId="0" fontId="66" fillId="30" borderId="41" xfId="0" applyFont="1" applyFill="1" applyBorder="1" applyAlignment="1">
      <alignment horizontal="center" vertical="center" wrapText="1"/>
    </xf>
    <xf numFmtId="0" fontId="66" fillId="30" borderId="43" xfId="0" applyFont="1" applyFill="1" applyBorder="1" applyAlignment="1">
      <alignment horizontal="center" vertical="center" wrapText="1"/>
    </xf>
    <xf numFmtId="0" fontId="66" fillId="30" borderId="47" xfId="0" applyFont="1" applyFill="1" applyBorder="1" applyAlignment="1">
      <alignment horizontal="center" vertical="center" wrapText="1"/>
    </xf>
    <xf numFmtId="164" fontId="71" fillId="30" borderId="10" xfId="0" applyNumberFormat="1" applyFont="1" applyFill="1" applyBorder="1" applyAlignment="1" applyProtection="1">
      <alignment horizontal="center" vertical="center" wrapText="1"/>
      <protection hidden="1"/>
    </xf>
    <xf numFmtId="164" fontId="44" fillId="30" borderId="10" xfId="0" applyNumberFormat="1" applyFont="1" applyFill="1" applyBorder="1" applyAlignment="1" applyProtection="1">
      <alignment horizontal="center" vertical="center" wrapText="1"/>
      <protection hidden="1"/>
    </xf>
    <xf numFmtId="0" fontId="4" fillId="5" borderId="36" xfId="0" applyFont="1" applyFill="1" applyBorder="1" applyAlignment="1">
      <alignment horizontal="center" vertical="center" wrapText="1"/>
    </xf>
    <xf numFmtId="0" fontId="4" fillId="3" borderId="39" xfId="0" applyFont="1" applyFill="1" applyBorder="1" applyAlignment="1">
      <alignment horizontal="center" vertical="center" wrapText="1"/>
    </xf>
    <xf numFmtId="0" fontId="44" fillId="0" borderId="38" xfId="0" applyFont="1" applyBorder="1" applyAlignment="1">
      <alignment horizontal="center" vertical="center" wrapText="1"/>
    </xf>
    <xf numFmtId="9" fontId="21" fillId="0" borderId="0" xfId="1" applyFont="1" applyFill="1" applyBorder="1" applyAlignment="1">
      <alignment horizontal="center" vertical="center" wrapText="1"/>
    </xf>
    <xf numFmtId="0" fontId="54" fillId="0" borderId="0" xfId="0" applyFont="1" applyAlignment="1">
      <alignment horizontal="center" vertical="center" wrapText="1"/>
    </xf>
    <xf numFmtId="9" fontId="54" fillId="0" borderId="0" xfId="1" applyFont="1" applyFill="1" applyBorder="1" applyAlignment="1">
      <alignment horizontal="center" vertical="center" wrapText="1"/>
    </xf>
    <xf numFmtId="168" fontId="22" fillId="0" borderId="0" xfId="101" applyNumberFormat="1" applyFont="1" applyFill="1" applyBorder="1" applyAlignment="1">
      <alignment horizontal="center" vertical="center" wrapText="1"/>
    </xf>
    <xf numFmtId="0" fontId="9" fillId="33" borderId="1" xfId="0" applyFont="1" applyFill="1" applyBorder="1" applyAlignment="1">
      <alignment horizontal="center" vertical="center" wrapText="1"/>
    </xf>
    <xf numFmtId="0" fontId="13" fillId="10" borderId="10" xfId="0" applyFont="1" applyFill="1" applyBorder="1" applyAlignment="1">
      <alignment horizontal="center" vertical="center" wrapText="1"/>
    </xf>
    <xf numFmtId="0" fontId="0" fillId="0" borderId="5" xfId="0" applyBorder="1" applyAlignment="1">
      <alignment vertical="center"/>
    </xf>
    <xf numFmtId="0" fontId="0" fillId="0" borderId="7" xfId="0" applyBorder="1" applyAlignment="1">
      <alignment vertical="center"/>
    </xf>
    <xf numFmtId="0" fontId="16" fillId="0" borderId="0" xfId="0" applyFont="1" applyAlignment="1">
      <alignment vertical="center"/>
    </xf>
    <xf numFmtId="0" fontId="16" fillId="0" borderId="0" xfId="0" applyFont="1" applyAlignment="1">
      <alignment horizontal="center" vertical="center"/>
    </xf>
    <xf numFmtId="0" fontId="18" fillId="0" borderId="0" xfId="0" applyFont="1" applyAlignment="1">
      <alignment horizontal="center" vertical="center" wrapText="1"/>
    </xf>
    <xf numFmtId="0" fontId="0" fillId="5" borderId="7" xfId="0" applyFill="1" applyBorder="1" applyAlignment="1">
      <alignment vertical="center"/>
    </xf>
    <xf numFmtId="0" fontId="59" fillId="5" borderId="0" xfId="0" applyFont="1" applyFill="1" applyAlignment="1">
      <alignment vertical="center"/>
    </xf>
    <xf numFmtId="0" fontId="18" fillId="5" borderId="0" xfId="0" applyFont="1" applyFill="1" applyAlignment="1">
      <alignment horizontal="center" vertical="center" wrapText="1"/>
    </xf>
    <xf numFmtId="0" fontId="46" fillId="5" borderId="0" xfId="0" applyFont="1" applyFill="1" applyAlignment="1">
      <alignment horizontal="center" vertical="center" wrapText="1"/>
    </xf>
    <xf numFmtId="0" fontId="20" fillId="5" borderId="0" xfId="0" applyFont="1" applyFill="1" applyAlignment="1">
      <alignment horizontal="left" vertical="top" wrapText="1"/>
    </xf>
    <xf numFmtId="0" fontId="14" fillId="5" borderId="0" xfId="0" applyFont="1" applyFill="1" applyAlignment="1">
      <alignment horizontal="left" vertical="top" wrapText="1"/>
    </xf>
    <xf numFmtId="0" fontId="14" fillId="5" borderId="0" xfId="0" applyFont="1" applyFill="1" applyAlignment="1">
      <alignment vertical="top" wrapText="1"/>
    </xf>
    <xf numFmtId="0" fontId="0" fillId="5" borderId="20" xfId="0" applyFill="1" applyBorder="1" applyAlignment="1">
      <alignment vertical="center"/>
    </xf>
    <xf numFmtId="0" fontId="0" fillId="5" borderId="4" xfId="0" applyFill="1" applyBorder="1" applyAlignment="1">
      <alignment vertical="center"/>
    </xf>
    <xf numFmtId="0" fontId="0" fillId="0" borderId="4" xfId="0" applyBorder="1" applyAlignment="1">
      <alignment vertical="center"/>
    </xf>
    <xf numFmtId="0" fontId="0" fillId="5" borderId="21" xfId="0" applyFill="1" applyBorder="1" applyAlignment="1">
      <alignment vertical="center"/>
    </xf>
    <xf numFmtId="0" fontId="17" fillId="0" borderId="0" xfId="0" applyFont="1" applyAlignment="1">
      <alignment horizontal="center" vertical="center" wrapText="1"/>
    </xf>
    <xf numFmtId="0" fontId="22" fillId="5" borderId="0" xfId="0" applyFont="1" applyFill="1" applyAlignment="1">
      <alignment horizontal="right" vertical="center" wrapText="1"/>
    </xf>
    <xf numFmtId="0" fontId="0" fillId="5" borderId="0" xfId="0" applyFill="1" applyAlignment="1">
      <alignment horizontal="center" vertical="center" wrapText="1"/>
    </xf>
    <xf numFmtId="0" fontId="4" fillId="9" borderId="1" xfId="0" applyFont="1" applyFill="1" applyBorder="1" applyAlignment="1">
      <alignment horizontal="center" vertical="center" wrapText="1"/>
    </xf>
    <xf numFmtId="0" fontId="4" fillId="7" borderId="1" xfId="0" applyFont="1" applyFill="1" applyBorder="1" applyAlignment="1">
      <alignment horizontal="center" vertical="center" wrapText="1"/>
    </xf>
    <xf numFmtId="0" fontId="13" fillId="8" borderId="1" xfId="0" applyFont="1" applyFill="1" applyBorder="1" applyAlignment="1">
      <alignment horizontal="center" vertical="center" wrapText="1"/>
    </xf>
    <xf numFmtId="0" fontId="9" fillId="36" borderId="14" xfId="0" applyFont="1" applyFill="1" applyBorder="1" applyAlignment="1">
      <alignment horizontal="center" vertical="center" wrapText="1"/>
    </xf>
    <xf numFmtId="0" fontId="9" fillId="36" borderId="1" xfId="0" applyFont="1" applyFill="1" applyBorder="1" applyAlignment="1">
      <alignment horizontal="center" vertical="center" wrapText="1"/>
    </xf>
    <xf numFmtId="0" fontId="13" fillId="36" borderId="14" xfId="0" applyFont="1" applyFill="1" applyBorder="1" applyAlignment="1">
      <alignment horizontal="center" vertical="center" wrapText="1"/>
    </xf>
    <xf numFmtId="0" fontId="13" fillId="36" borderId="1" xfId="0" applyFont="1" applyFill="1" applyBorder="1" applyAlignment="1">
      <alignment horizontal="center" vertical="center" wrapText="1"/>
    </xf>
    <xf numFmtId="168" fontId="54" fillId="3" borderId="25" xfId="0" applyNumberFormat="1" applyFont="1" applyFill="1" applyBorder="1" applyAlignment="1">
      <alignment horizontal="right" vertical="center" wrapText="1"/>
    </xf>
    <xf numFmtId="0" fontId="63" fillId="7" borderId="23" xfId="0" applyFont="1" applyFill="1" applyBorder="1" applyAlignment="1" applyProtection="1">
      <alignment horizontal="center" vertical="center" wrapText="1"/>
      <protection locked="0"/>
    </xf>
    <xf numFmtId="0" fontId="47" fillId="45" borderId="61" xfId="0" applyFont="1" applyFill="1" applyBorder="1" applyAlignment="1">
      <alignment vertical="center" wrapText="1"/>
    </xf>
    <xf numFmtId="9" fontId="47" fillId="46" borderId="62" xfId="0" applyNumberFormat="1" applyFont="1" applyFill="1" applyBorder="1" applyAlignment="1">
      <alignment vertical="center" wrapText="1"/>
    </xf>
    <xf numFmtId="166" fontId="47" fillId="46" borderId="62" xfId="0" applyNumberFormat="1" applyFont="1" applyFill="1" applyBorder="1" applyAlignment="1">
      <alignment vertical="center" wrapText="1"/>
    </xf>
    <xf numFmtId="166" fontId="75" fillId="46" borderId="62" xfId="0" applyNumberFormat="1" applyFont="1" applyFill="1" applyBorder="1" applyAlignment="1">
      <alignment vertical="center" wrapText="1"/>
    </xf>
    <xf numFmtId="165" fontId="47" fillId="46" borderId="62" xfId="0" applyNumberFormat="1" applyFont="1" applyFill="1" applyBorder="1" applyAlignment="1">
      <alignment vertical="center" wrapText="1"/>
    </xf>
    <xf numFmtId="165" fontId="47" fillId="47" borderId="64" xfId="0" applyNumberFormat="1" applyFont="1" applyFill="1" applyBorder="1" applyAlignment="1">
      <alignment vertical="center" wrapText="1"/>
    </xf>
    <xf numFmtId="0" fontId="4" fillId="0" borderId="0" xfId="0" applyFont="1" applyAlignment="1">
      <alignment horizontal="center" vertical="center"/>
    </xf>
    <xf numFmtId="0" fontId="13" fillId="10" borderId="15" xfId="0" applyFont="1" applyFill="1" applyBorder="1" applyAlignment="1">
      <alignment horizontal="center" vertical="center" wrapText="1"/>
    </xf>
    <xf numFmtId="0" fontId="9" fillId="10" borderId="10" xfId="0" applyFont="1" applyFill="1" applyBorder="1" applyAlignment="1">
      <alignment horizontal="center" vertical="center"/>
    </xf>
    <xf numFmtId="0" fontId="4" fillId="0" borderId="9" xfId="0" applyFont="1" applyBorder="1" applyAlignment="1" applyProtection="1">
      <alignment horizontal="center" vertical="center" wrapText="1"/>
      <protection locked="0"/>
    </xf>
    <xf numFmtId="0" fontId="4" fillId="0" borderId="16" xfId="0" applyFont="1" applyBorder="1" applyAlignment="1" applyProtection="1">
      <alignment horizontal="center" vertical="center" wrapText="1"/>
      <protection locked="0"/>
    </xf>
    <xf numFmtId="0" fontId="4" fillId="0" borderId="16" xfId="0" applyFont="1" applyBorder="1" applyAlignment="1">
      <alignment horizontal="center" vertical="center"/>
    </xf>
    <xf numFmtId="168" fontId="44" fillId="0" borderId="17" xfId="0" applyNumberFormat="1" applyFont="1" applyBorder="1" applyAlignment="1">
      <alignment horizontal="center" vertical="center"/>
    </xf>
    <xf numFmtId="0" fontId="13" fillId="10" borderId="56" xfId="0" applyFont="1" applyFill="1" applyBorder="1" applyAlignment="1">
      <alignment horizontal="center" vertical="center" wrapText="1"/>
    </xf>
    <xf numFmtId="168" fontId="9" fillId="10" borderId="25" xfId="0" applyNumberFormat="1" applyFont="1" applyFill="1" applyBorder="1" applyAlignment="1">
      <alignment horizontal="center" vertical="center"/>
    </xf>
    <xf numFmtId="0" fontId="13" fillId="9" borderId="56" xfId="0" applyFont="1" applyFill="1" applyBorder="1" applyAlignment="1">
      <alignment horizontal="center" vertical="center" wrapText="1"/>
    </xf>
    <xf numFmtId="168" fontId="13" fillId="10" borderId="25" xfId="0" applyNumberFormat="1" applyFont="1" applyFill="1" applyBorder="1" applyAlignment="1">
      <alignment horizontal="center" vertical="center" wrapText="1"/>
    </xf>
    <xf numFmtId="168" fontId="9" fillId="10" borderId="10" xfId="0" applyNumberFormat="1" applyFont="1" applyFill="1" applyBorder="1" applyAlignment="1">
      <alignment horizontal="center" vertical="center" wrapText="1"/>
    </xf>
    <xf numFmtId="168" fontId="9" fillId="10" borderId="67" xfId="0" applyNumberFormat="1" applyFont="1" applyFill="1" applyBorder="1" applyAlignment="1">
      <alignment horizontal="center" vertical="center" wrapText="1"/>
    </xf>
    <xf numFmtId="168" fontId="44" fillId="0" borderId="16" xfId="0" applyNumberFormat="1" applyFont="1" applyBorder="1" applyAlignment="1">
      <alignment horizontal="center" vertical="center" wrapText="1"/>
    </xf>
    <xf numFmtId="168" fontId="2" fillId="2" borderId="16" xfId="0" applyNumberFormat="1" applyFont="1" applyFill="1" applyBorder="1" applyAlignment="1">
      <alignment vertical="center"/>
    </xf>
    <xf numFmtId="0" fontId="2" fillId="2" borderId="16" xfId="0" applyFont="1" applyFill="1" applyBorder="1" applyAlignment="1">
      <alignment horizontal="center" vertical="center"/>
    </xf>
    <xf numFmtId="168" fontId="2" fillId="2" borderId="16" xfId="0" applyNumberFormat="1" applyFont="1" applyFill="1" applyBorder="1" applyAlignment="1">
      <alignment horizontal="center" vertical="center"/>
    </xf>
    <xf numFmtId="168" fontId="2" fillId="2" borderId="17" xfId="0" applyNumberFormat="1" applyFont="1" applyFill="1" applyBorder="1" applyAlignment="1">
      <alignment horizontal="center" vertical="center"/>
    </xf>
    <xf numFmtId="168" fontId="2" fillId="2" borderId="22" xfId="0" applyNumberFormat="1" applyFont="1" applyFill="1" applyBorder="1" applyAlignment="1">
      <alignment horizontal="center" vertical="center"/>
    </xf>
    <xf numFmtId="0" fontId="4" fillId="7" borderId="22" xfId="0" applyFont="1" applyFill="1" applyBorder="1" applyAlignment="1">
      <alignment horizontal="center" vertical="center"/>
    </xf>
    <xf numFmtId="20" fontId="54" fillId="7" borderId="23" xfId="0" applyNumberFormat="1" applyFont="1" applyFill="1" applyBorder="1" applyAlignment="1">
      <alignment horizontal="center" vertical="center" wrapText="1"/>
    </xf>
    <xf numFmtId="165" fontId="54" fillId="3" borderId="25" xfId="101" applyFont="1" applyFill="1" applyBorder="1" applyAlignment="1">
      <alignment horizontal="center" vertical="center" wrapText="1"/>
    </xf>
    <xf numFmtId="0" fontId="75" fillId="45" borderId="61" xfId="0" applyFont="1" applyFill="1" applyBorder="1" applyAlignment="1">
      <alignment horizontal="left" vertical="center" wrapText="1"/>
    </xf>
    <xf numFmtId="0" fontId="2" fillId="2" borderId="65" xfId="0" applyFont="1" applyFill="1" applyBorder="1" applyAlignment="1">
      <alignment horizontal="center" vertical="center"/>
    </xf>
    <xf numFmtId="0" fontId="13" fillId="8" borderId="56" xfId="0" applyFont="1" applyFill="1" applyBorder="1" applyAlignment="1">
      <alignment horizontal="center" vertical="center" wrapText="1"/>
    </xf>
    <xf numFmtId="0" fontId="76" fillId="0" borderId="0" xfId="0" applyFont="1"/>
    <xf numFmtId="168" fontId="76" fillId="0" borderId="0" xfId="0" applyNumberFormat="1" applyFont="1"/>
    <xf numFmtId="0" fontId="76" fillId="0" borderId="0" xfId="0" applyFont="1" applyAlignment="1">
      <alignment vertical="center"/>
    </xf>
    <xf numFmtId="168" fontId="79" fillId="0" borderId="0" xfId="0" applyNumberFormat="1" applyFont="1" applyAlignment="1">
      <alignment vertical="center"/>
    </xf>
    <xf numFmtId="0" fontId="79" fillId="0" borderId="0" xfId="0" applyFont="1" applyAlignment="1">
      <alignment vertical="center"/>
    </xf>
    <xf numFmtId="0" fontId="79" fillId="0" borderId="0" xfId="0" applyFont="1" applyAlignment="1">
      <alignment horizontal="center" vertical="center" wrapText="1"/>
    </xf>
    <xf numFmtId="0" fontId="77" fillId="0" borderId="0" xfId="0" applyFont="1" applyAlignment="1">
      <alignment horizontal="center" vertical="center" wrapText="1"/>
    </xf>
    <xf numFmtId="0" fontId="80" fillId="0" borderId="0" xfId="0" applyFont="1" applyAlignment="1">
      <alignment vertical="center" wrapText="1"/>
    </xf>
    <xf numFmtId="0" fontId="81" fillId="0" borderId="0" xfId="6" quotePrefix="1" applyFont="1" applyBorder="1" applyAlignment="1" applyProtection="1">
      <alignment vertical="center"/>
    </xf>
    <xf numFmtId="20" fontId="79" fillId="0" borderId="0" xfId="0" applyNumberFormat="1" applyFont="1" applyAlignment="1">
      <alignment vertical="center" wrapText="1"/>
    </xf>
    <xf numFmtId="0" fontId="79" fillId="8" borderId="22" xfId="0" applyFont="1" applyFill="1" applyBorder="1" applyAlignment="1">
      <alignment horizontal="center" vertical="center" wrapText="1"/>
    </xf>
    <xf numFmtId="164" fontId="77" fillId="0" borderId="17" xfId="0" applyNumberFormat="1" applyFont="1" applyBorder="1" applyAlignment="1" applyProtection="1">
      <alignment horizontal="center" vertical="center" wrapText="1"/>
      <protection hidden="1"/>
    </xf>
    <xf numFmtId="0" fontId="82" fillId="41" borderId="9" xfId="0" applyFont="1" applyFill="1" applyBorder="1" applyAlignment="1">
      <alignment horizontal="center" vertical="center" wrapText="1"/>
    </xf>
    <xf numFmtId="0" fontId="82" fillId="41" borderId="16" xfId="0" applyFont="1" applyFill="1" applyBorder="1" applyAlignment="1">
      <alignment horizontal="center" vertical="center" wrapText="1"/>
    </xf>
    <xf numFmtId="0" fontId="82" fillId="41" borderId="17" xfId="0" applyFont="1" applyFill="1" applyBorder="1" applyAlignment="1">
      <alignment horizontal="center" vertical="center" wrapText="1"/>
    </xf>
    <xf numFmtId="0" fontId="82" fillId="41" borderId="36" xfId="0" applyFont="1" applyFill="1" applyBorder="1" applyAlignment="1">
      <alignment horizontal="center" vertical="center" wrapText="1"/>
    </xf>
    <xf numFmtId="0" fontId="82" fillId="37" borderId="28" xfId="0" applyFont="1" applyFill="1" applyBorder="1" applyAlignment="1">
      <alignment horizontal="center" vertical="center" wrapText="1"/>
    </xf>
    <xf numFmtId="166" fontId="82" fillId="38" borderId="36" xfId="0" applyNumberFormat="1" applyFont="1" applyFill="1" applyBorder="1" applyAlignment="1">
      <alignment horizontal="center" vertical="center" wrapText="1"/>
    </xf>
    <xf numFmtId="166" fontId="82" fillId="38" borderId="39" xfId="0" applyNumberFormat="1" applyFont="1" applyFill="1" applyBorder="1" applyAlignment="1">
      <alignment horizontal="center" vertical="center" wrapText="1"/>
    </xf>
    <xf numFmtId="0" fontId="83" fillId="41" borderId="24" xfId="0" applyFont="1" applyFill="1" applyBorder="1" applyAlignment="1">
      <alignment horizontal="center" vertical="center" wrapText="1"/>
    </xf>
    <xf numFmtId="168" fontId="76" fillId="0" borderId="0" xfId="0" applyNumberFormat="1" applyFont="1" applyAlignment="1">
      <alignment vertical="center" wrapText="1"/>
    </xf>
    <xf numFmtId="0" fontId="83" fillId="39" borderId="42" xfId="0" applyFont="1" applyFill="1" applyBorder="1" applyAlignment="1">
      <alignment horizontal="center" vertical="center" wrapText="1"/>
    </xf>
    <xf numFmtId="166" fontId="83" fillId="42" borderId="2" xfId="0" applyNumberFormat="1" applyFont="1" applyFill="1" applyBorder="1" applyAlignment="1">
      <alignment horizontal="center" vertical="center" wrapText="1"/>
    </xf>
    <xf numFmtId="166" fontId="83" fillId="42" borderId="56" xfId="0" applyNumberFormat="1" applyFont="1" applyFill="1" applyBorder="1" applyAlignment="1">
      <alignment horizontal="center" vertical="center" wrapText="1"/>
    </xf>
    <xf numFmtId="0" fontId="82" fillId="38" borderId="57" xfId="0" applyFont="1" applyFill="1" applyBorder="1" applyAlignment="1">
      <alignment horizontal="center" vertical="center" wrapText="1"/>
    </xf>
    <xf numFmtId="166" fontId="84" fillId="38" borderId="66" xfId="0" applyNumberFormat="1" applyFont="1" applyFill="1" applyBorder="1" applyAlignment="1">
      <alignment horizontal="center" vertical="center"/>
    </xf>
    <xf numFmtId="10" fontId="84" fillId="38" borderId="66" xfId="0" applyNumberFormat="1" applyFont="1" applyFill="1" applyBorder="1" applyAlignment="1">
      <alignment horizontal="center" vertical="center"/>
    </xf>
    <xf numFmtId="0" fontId="83" fillId="39" borderId="27" xfId="0" applyFont="1" applyFill="1" applyBorder="1" applyAlignment="1">
      <alignment horizontal="center" vertical="center" wrapText="1"/>
    </xf>
    <xf numFmtId="166" fontId="83" fillId="42" borderId="40" xfId="0" applyNumberFormat="1" applyFont="1" applyFill="1" applyBorder="1" applyAlignment="1">
      <alignment horizontal="center" vertical="center" wrapText="1"/>
    </xf>
    <xf numFmtId="166" fontId="83" fillId="42" borderId="25" xfId="0" applyNumberFormat="1" applyFont="1" applyFill="1" applyBorder="1" applyAlignment="1">
      <alignment horizontal="center" vertical="center" wrapText="1"/>
    </xf>
    <xf numFmtId="0" fontId="82" fillId="43" borderId="57" xfId="0" applyFont="1" applyFill="1" applyBorder="1" applyAlignment="1">
      <alignment horizontal="center" vertical="center" wrapText="1"/>
    </xf>
    <xf numFmtId="166" fontId="76" fillId="10" borderId="44" xfId="0" applyNumberFormat="1" applyFont="1" applyFill="1" applyBorder="1" applyAlignment="1">
      <alignment horizontal="center" vertical="center"/>
    </xf>
    <xf numFmtId="166" fontId="76" fillId="10" borderId="57" xfId="0" applyNumberFormat="1" applyFont="1" applyFill="1" applyBorder="1" applyAlignment="1">
      <alignment horizontal="center" vertical="center"/>
    </xf>
    <xf numFmtId="164" fontId="85" fillId="0" borderId="0" xfId="0" applyNumberFormat="1" applyFont="1" applyAlignment="1" applyProtection="1">
      <alignment vertical="center" wrapText="1"/>
      <protection hidden="1"/>
    </xf>
    <xf numFmtId="168" fontId="84" fillId="38" borderId="66" xfId="0" applyNumberFormat="1" applyFont="1" applyFill="1" applyBorder="1" applyAlignment="1">
      <alignment horizontal="center" vertical="center"/>
    </xf>
    <xf numFmtId="0" fontId="82" fillId="41" borderId="71" xfId="0" applyFont="1" applyFill="1" applyBorder="1" applyAlignment="1">
      <alignment horizontal="center" vertical="center" wrapText="1"/>
    </xf>
    <xf numFmtId="0" fontId="83" fillId="41" borderId="40" xfId="0" applyFont="1" applyFill="1" applyBorder="1" applyAlignment="1">
      <alignment horizontal="center" vertical="center" wrapText="1"/>
    </xf>
    <xf numFmtId="166" fontId="84" fillId="38" borderId="46" xfId="0" applyNumberFormat="1" applyFont="1" applyFill="1" applyBorder="1" applyAlignment="1">
      <alignment horizontal="center" vertical="center"/>
    </xf>
    <xf numFmtId="166" fontId="76" fillId="10" borderId="72" xfId="0" applyNumberFormat="1" applyFont="1" applyFill="1" applyBorder="1" applyAlignment="1">
      <alignment horizontal="center" vertical="center"/>
    </xf>
    <xf numFmtId="0" fontId="23" fillId="47" borderId="63" xfId="0" applyFont="1" applyFill="1" applyBorder="1" applyAlignment="1">
      <alignment horizontal="left" vertical="center" wrapText="1"/>
    </xf>
    <xf numFmtId="168" fontId="4" fillId="0" borderId="16" xfId="0" applyNumberFormat="1" applyFont="1" applyBorder="1" applyAlignment="1" applyProtection="1">
      <alignment horizontal="center" vertical="center" wrapText="1"/>
      <protection locked="0"/>
    </xf>
    <xf numFmtId="0" fontId="9" fillId="33" borderId="2" xfId="0" applyFont="1" applyFill="1" applyBorder="1" applyAlignment="1">
      <alignment horizontal="center" vertical="center" wrapText="1"/>
    </xf>
    <xf numFmtId="0" fontId="13" fillId="33" borderId="2" xfId="0" applyFont="1" applyFill="1" applyBorder="1" applyAlignment="1">
      <alignment horizontal="center" vertical="center" wrapText="1"/>
    </xf>
    <xf numFmtId="0" fontId="13" fillId="10" borderId="40" xfId="0" applyFont="1" applyFill="1" applyBorder="1" applyAlignment="1">
      <alignment horizontal="center" vertical="center" wrapText="1"/>
    </xf>
    <xf numFmtId="0" fontId="4" fillId="0" borderId="45" xfId="0" applyFont="1" applyBorder="1" applyAlignment="1" applyProtection="1">
      <alignment horizontal="center" vertical="center" wrapText="1"/>
      <protection locked="0"/>
    </xf>
    <xf numFmtId="0" fontId="13" fillId="10" borderId="3" xfId="0" applyFont="1" applyFill="1" applyBorder="1" applyAlignment="1">
      <alignment horizontal="center" vertical="center" wrapText="1"/>
    </xf>
    <xf numFmtId="0" fontId="9" fillId="10" borderId="70" xfId="0" applyFont="1" applyFill="1" applyBorder="1" applyAlignment="1">
      <alignment horizontal="center" vertical="center"/>
    </xf>
    <xf numFmtId="0" fontId="44" fillId="0" borderId="65" xfId="0" applyFont="1" applyBorder="1" applyAlignment="1">
      <alignment horizontal="center" vertical="center"/>
    </xf>
    <xf numFmtId="0" fontId="13" fillId="9" borderId="14" xfId="0" applyFont="1" applyFill="1" applyBorder="1" applyAlignment="1">
      <alignment horizontal="center" vertical="center" wrapText="1"/>
    </xf>
    <xf numFmtId="168" fontId="13" fillId="10" borderId="23" xfId="0" applyNumberFormat="1" applyFont="1" applyFill="1" applyBorder="1" applyAlignment="1">
      <alignment horizontal="center" vertical="center"/>
    </xf>
    <xf numFmtId="168" fontId="2" fillId="2" borderId="22" xfId="0" applyNumberFormat="1" applyFont="1" applyFill="1" applyBorder="1" applyAlignment="1">
      <alignment vertical="center"/>
    </xf>
    <xf numFmtId="168" fontId="2" fillId="2" borderId="17" xfId="0" applyNumberFormat="1" applyFont="1" applyFill="1" applyBorder="1" applyAlignment="1">
      <alignment vertical="center"/>
    </xf>
    <xf numFmtId="168" fontId="4" fillId="0" borderId="57" xfId="0" applyNumberFormat="1" applyFont="1" applyBorder="1" applyAlignment="1" applyProtection="1">
      <alignment horizontal="center" vertical="center"/>
      <protection locked="0"/>
    </xf>
    <xf numFmtId="168" fontId="4" fillId="0" borderId="73" xfId="0" applyNumberFormat="1" applyFont="1" applyBorder="1" applyAlignment="1" applyProtection="1">
      <alignment horizontal="center" vertical="center"/>
      <protection locked="0"/>
    </xf>
    <xf numFmtId="168" fontId="4" fillId="0" borderId="44" xfId="0" applyNumberFormat="1" applyFont="1" applyBorder="1" applyAlignment="1" applyProtection="1">
      <alignment horizontal="center" vertical="center" wrapText="1"/>
      <protection locked="0"/>
    </xf>
    <xf numFmtId="168" fontId="44" fillId="3" borderId="17" xfId="0" applyNumberFormat="1" applyFont="1" applyFill="1" applyBorder="1" applyAlignment="1">
      <alignment horizontal="center" vertical="center" wrapText="1"/>
    </xf>
    <xf numFmtId="0" fontId="44" fillId="0" borderId="16" xfId="0" applyFont="1" applyBorder="1" applyAlignment="1" applyProtection="1">
      <alignment horizontal="center" vertical="center"/>
      <protection locked="0"/>
    </xf>
    <xf numFmtId="0" fontId="84" fillId="0" borderId="44" xfId="0" applyFont="1" applyBorder="1" applyAlignment="1" applyProtection="1">
      <alignment horizontal="center" vertical="center" wrapText="1"/>
      <protection locked="0"/>
    </xf>
    <xf numFmtId="20" fontId="22" fillId="8" borderId="38" xfId="0" applyNumberFormat="1" applyFont="1" applyFill="1" applyBorder="1" applyAlignment="1">
      <alignment horizontal="center" vertical="center" wrapText="1"/>
    </xf>
    <xf numFmtId="20" fontId="22" fillId="8" borderId="39" xfId="0" applyNumberFormat="1" applyFont="1" applyFill="1" applyBorder="1" applyAlignment="1">
      <alignment horizontal="center" vertical="center" wrapText="1"/>
    </xf>
    <xf numFmtId="20" fontId="22" fillId="25" borderId="5" xfId="0" applyNumberFormat="1" applyFont="1" applyFill="1" applyBorder="1" applyAlignment="1">
      <alignment horizontal="center" vertical="center" wrapText="1"/>
    </xf>
    <xf numFmtId="20" fontId="22" fillId="25" borderId="18" xfId="0" applyNumberFormat="1" applyFont="1" applyFill="1" applyBorder="1" applyAlignment="1">
      <alignment horizontal="center" vertical="center" wrapText="1"/>
    </xf>
    <xf numFmtId="0" fontId="52" fillId="44" borderId="59" xfId="0" applyFont="1" applyFill="1" applyBorder="1" applyAlignment="1">
      <alignment horizontal="center" vertical="center" wrapText="1"/>
    </xf>
    <xf numFmtId="0" fontId="52" fillId="44" borderId="60" xfId="0" applyFont="1" applyFill="1" applyBorder="1" applyAlignment="1">
      <alignment horizontal="center" vertical="center" wrapText="1"/>
    </xf>
    <xf numFmtId="20" fontId="22" fillId="8" borderId="26" xfId="0" applyNumberFormat="1" applyFont="1" applyFill="1" applyBorder="1" applyAlignment="1">
      <alignment horizontal="center" vertical="center" wrapText="1"/>
    </xf>
    <xf numFmtId="20" fontId="22" fillId="8" borderId="58" xfId="0" applyNumberFormat="1" applyFont="1" applyFill="1" applyBorder="1" applyAlignment="1">
      <alignment horizontal="center" vertical="center" wrapText="1"/>
    </xf>
    <xf numFmtId="0" fontId="21" fillId="5" borderId="0" xfId="0" applyFont="1" applyFill="1" applyAlignment="1">
      <alignment horizontal="center" vertical="center" wrapText="1"/>
    </xf>
    <xf numFmtId="0" fontId="15" fillId="5" borderId="0" xfId="0" applyFont="1" applyFill="1" applyAlignment="1">
      <alignment horizontal="center" vertical="center" wrapText="1"/>
    </xf>
    <xf numFmtId="0" fontId="14" fillId="11" borderId="0" xfId="0" applyFont="1" applyFill="1" applyAlignment="1">
      <alignment horizontal="left" vertical="center" wrapText="1"/>
    </xf>
    <xf numFmtId="0" fontId="49" fillId="0" borderId="0" xfId="0" applyFont="1" applyAlignment="1">
      <alignment horizontal="left" vertical="center" wrapText="1"/>
    </xf>
    <xf numFmtId="0" fontId="19" fillId="0" borderId="48" xfId="0" applyFont="1" applyBorder="1" applyAlignment="1">
      <alignment horizontal="center" vertical="center" wrapText="1"/>
    </xf>
    <xf numFmtId="0" fontId="19" fillId="0" borderId="49" xfId="0" applyFont="1" applyBorder="1" applyAlignment="1">
      <alignment horizontal="center" vertical="center" wrapText="1"/>
    </xf>
    <xf numFmtId="0" fontId="19" fillId="0" borderId="50" xfId="0" applyFont="1" applyBorder="1" applyAlignment="1">
      <alignment horizontal="center" vertical="center" wrapText="1"/>
    </xf>
    <xf numFmtId="0" fontId="45" fillId="26" borderId="54" xfId="0" applyFont="1" applyFill="1" applyBorder="1" applyAlignment="1" applyProtection="1">
      <alignment horizontal="center" vertical="center" wrapText="1"/>
      <protection locked="0"/>
    </xf>
    <xf numFmtId="0" fontId="45" fillId="26" borderId="0" xfId="0" applyFont="1" applyFill="1" applyAlignment="1" applyProtection="1">
      <alignment horizontal="center" vertical="center" wrapText="1"/>
      <protection locked="0"/>
    </xf>
    <xf numFmtId="0" fontId="45" fillId="26" borderId="55" xfId="0" applyFont="1" applyFill="1" applyBorder="1" applyAlignment="1" applyProtection="1">
      <alignment horizontal="center" vertical="center" wrapText="1"/>
      <protection locked="0"/>
    </xf>
    <xf numFmtId="0" fontId="23" fillId="0" borderId="54" xfId="0" applyFont="1" applyBorder="1" applyAlignment="1">
      <alignment horizontal="center" vertical="center" wrapText="1"/>
    </xf>
    <xf numFmtId="0" fontId="23" fillId="0" borderId="0" xfId="0" applyFont="1" applyAlignment="1">
      <alignment horizontal="center" vertical="center" wrapText="1"/>
    </xf>
    <xf numFmtId="0" fontId="23" fillId="0" borderId="55" xfId="0" applyFont="1" applyBorder="1" applyAlignment="1">
      <alignment horizontal="center" vertical="center" wrapText="1"/>
    </xf>
    <xf numFmtId="0" fontId="52" fillId="0" borderId="51" xfId="0" applyFont="1" applyBorder="1" applyAlignment="1">
      <alignment horizontal="center" vertical="center" wrapText="1"/>
    </xf>
    <xf numFmtId="0" fontId="52" fillId="0" borderId="52" xfId="0" applyFont="1" applyBorder="1" applyAlignment="1">
      <alignment horizontal="center" vertical="center" wrapText="1"/>
    </xf>
    <xf numFmtId="0" fontId="52" fillId="0" borderId="53" xfId="0" applyFont="1" applyBorder="1" applyAlignment="1">
      <alignment horizontal="center" vertical="center" wrapText="1"/>
    </xf>
    <xf numFmtId="0" fontId="48" fillId="0" borderId="0" xfId="0" applyFont="1" applyAlignment="1">
      <alignment horizontal="center" vertical="center" wrapText="1"/>
    </xf>
    <xf numFmtId="0" fontId="61" fillId="30" borderId="5" xfId="0" applyFont="1" applyFill="1" applyBorder="1" applyAlignment="1">
      <alignment horizontal="center" vertical="center" wrapText="1"/>
    </xf>
    <xf numFmtId="0" fontId="61" fillId="30" borderId="6" xfId="0" applyFont="1" applyFill="1" applyBorder="1" applyAlignment="1">
      <alignment horizontal="center" vertical="center" wrapText="1"/>
    </xf>
    <xf numFmtId="0" fontId="61" fillId="30" borderId="18" xfId="0" applyFont="1" applyFill="1" applyBorder="1" applyAlignment="1">
      <alignment horizontal="center" vertical="center" wrapText="1"/>
    </xf>
    <xf numFmtId="0" fontId="14" fillId="5" borderId="20" xfId="0" applyFont="1" applyFill="1" applyBorder="1" applyAlignment="1">
      <alignment horizontal="left" vertical="top" wrapText="1"/>
    </xf>
    <xf numFmtId="0" fontId="14" fillId="5" borderId="4" xfId="0" applyFont="1" applyFill="1" applyBorder="1" applyAlignment="1">
      <alignment horizontal="left" vertical="top" wrapText="1"/>
    </xf>
    <xf numFmtId="0" fontId="14" fillId="5" borderId="21" xfId="0" applyFont="1" applyFill="1" applyBorder="1" applyAlignment="1">
      <alignment horizontal="left" vertical="top" wrapText="1"/>
    </xf>
    <xf numFmtId="0" fontId="61" fillId="31" borderId="5" xfId="0" applyFont="1" applyFill="1" applyBorder="1" applyAlignment="1">
      <alignment horizontal="center" vertical="center" wrapText="1"/>
    </xf>
    <xf numFmtId="0" fontId="61" fillId="31" borderId="6" xfId="0" applyFont="1" applyFill="1" applyBorder="1" applyAlignment="1">
      <alignment horizontal="center" vertical="center" wrapText="1"/>
    </xf>
    <xf numFmtId="0" fontId="61" fillId="31" borderId="18" xfId="0" applyFont="1" applyFill="1" applyBorder="1" applyAlignment="1">
      <alignment horizontal="center" vertical="center" wrapText="1"/>
    </xf>
    <xf numFmtId="0" fontId="14" fillId="5" borderId="5" xfId="0" applyFont="1" applyFill="1" applyBorder="1" applyAlignment="1">
      <alignment horizontal="left" vertical="top" wrapText="1"/>
    </xf>
    <xf numFmtId="0" fontId="14" fillId="5" borderId="6" xfId="0" applyFont="1" applyFill="1" applyBorder="1" applyAlignment="1">
      <alignment horizontal="left" vertical="top" wrapText="1"/>
    </xf>
    <xf numFmtId="0" fontId="14" fillId="5" borderId="18" xfId="0" applyFont="1" applyFill="1" applyBorder="1" applyAlignment="1">
      <alignment horizontal="left" vertical="top" wrapText="1"/>
    </xf>
    <xf numFmtId="0" fontId="20" fillId="5" borderId="7" xfId="0" applyFont="1" applyFill="1" applyBorder="1" applyAlignment="1">
      <alignment horizontal="left" vertical="top" wrapText="1"/>
    </xf>
    <xf numFmtId="0" fontId="20" fillId="5" borderId="0" xfId="0" applyFont="1" applyFill="1" applyAlignment="1">
      <alignment horizontal="left" vertical="top" wrapText="1"/>
    </xf>
    <xf numFmtId="0" fontId="20" fillId="5" borderId="19" xfId="0" applyFont="1" applyFill="1" applyBorder="1" applyAlignment="1">
      <alignment horizontal="left" vertical="top" wrapText="1"/>
    </xf>
    <xf numFmtId="0" fontId="20" fillId="5" borderId="20" xfId="0" applyFont="1" applyFill="1" applyBorder="1" applyAlignment="1">
      <alignment horizontal="left" vertical="top" wrapText="1"/>
    </xf>
    <xf numFmtId="0" fontId="20" fillId="5" borderId="4" xfId="0" applyFont="1" applyFill="1" applyBorder="1" applyAlignment="1">
      <alignment horizontal="left" vertical="top" wrapText="1"/>
    </xf>
    <xf numFmtId="0" fontId="20" fillId="5" borderId="21" xfId="0" applyFont="1" applyFill="1" applyBorder="1" applyAlignment="1">
      <alignment horizontal="left" vertical="top" wrapText="1"/>
    </xf>
    <xf numFmtId="0" fontId="61" fillId="29" borderId="5" xfId="0" applyFont="1" applyFill="1" applyBorder="1" applyAlignment="1">
      <alignment horizontal="center" vertical="center" wrapText="1"/>
    </xf>
    <xf numFmtId="0" fontId="61" fillId="29" borderId="6" xfId="0" applyFont="1" applyFill="1" applyBorder="1" applyAlignment="1">
      <alignment horizontal="center" vertical="center" wrapText="1"/>
    </xf>
    <xf numFmtId="0" fontId="61" fillId="29" borderId="18" xfId="0" applyFont="1" applyFill="1" applyBorder="1" applyAlignment="1">
      <alignment horizontal="center" vertical="center" wrapText="1"/>
    </xf>
    <xf numFmtId="0" fontId="14" fillId="5" borderId="7" xfId="0" applyFont="1" applyFill="1" applyBorder="1" applyAlignment="1">
      <alignment horizontal="left" vertical="top" wrapText="1"/>
    </xf>
    <xf numFmtId="0" fontId="14" fillId="5" borderId="0" xfId="0" applyFont="1" applyFill="1" applyAlignment="1">
      <alignment horizontal="left" vertical="top" wrapText="1"/>
    </xf>
    <xf numFmtId="0" fontId="14" fillId="5" borderId="19" xfId="0" applyFont="1" applyFill="1" applyBorder="1" applyAlignment="1">
      <alignment horizontal="left" vertical="top" wrapText="1"/>
    </xf>
    <xf numFmtId="0" fontId="20" fillId="10" borderId="2" xfId="0" applyFont="1" applyFill="1" applyBorder="1" applyAlignment="1">
      <alignment horizontal="left" vertical="top" wrapText="1"/>
    </xf>
    <xf numFmtId="0" fontId="20" fillId="10" borderId="8" xfId="0" applyFont="1" applyFill="1" applyBorder="1" applyAlignment="1">
      <alignment horizontal="left" vertical="top"/>
    </xf>
    <xf numFmtId="0" fontId="20" fillId="10" borderId="3" xfId="0" applyFont="1" applyFill="1" applyBorder="1" applyAlignment="1">
      <alignment horizontal="left" vertical="top"/>
    </xf>
    <xf numFmtId="0" fontId="23" fillId="0" borderId="7" xfId="0" applyFont="1" applyBorder="1" applyAlignment="1">
      <alignment horizontal="center" vertical="center" wrapText="1"/>
    </xf>
    <xf numFmtId="0" fontId="23" fillId="0" borderId="0" xfId="0" applyFont="1" applyAlignment="1">
      <alignment horizontal="center" vertical="center"/>
    </xf>
    <xf numFmtId="0" fontId="23" fillId="0" borderId="19" xfId="0" applyFont="1" applyBorder="1" applyAlignment="1">
      <alignment horizontal="center" vertical="center"/>
    </xf>
    <xf numFmtId="0" fontId="60" fillId="28" borderId="4" xfId="0" applyFont="1" applyFill="1" applyBorder="1" applyAlignment="1">
      <alignment horizontal="center" vertical="center" wrapText="1"/>
    </xf>
    <xf numFmtId="0" fontId="60" fillId="28" borderId="0" xfId="0" applyFont="1" applyFill="1" applyAlignment="1">
      <alignment horizontal="center" vertical="center" wrapText="1"/>
    </xf>
    <xf numFmtId="0" fontId="17" fillId="0" borderId="7" xfId="0" applyFont="1" applyBorder="1" applyAlignment="1">
      <alignment horizontal="center" vertical="center"/>
    </xf>
    <xf numFmtId="0" fontId="17" fillId="0" borderId="0" xfId="0" applyFont="1" applyAlignment="1">
      <alignment horizontal="center" vertical="center"/>
    </xf>
    <xf numFmtId="0" fontId="17" fillId="0" borderId="19" xfId="0" applyFont="1" applyBorder="1" applyAlignment="1">
      <alignment horizontal="center" vertical="center"/>
    </xf>
    <xf numFmtId="0" fontId="18" fillId="0" borderId="0" xfId="0" applyFont="1" applyAlignment="1">
      <alignment horizontal="center" vertical="center" wrapText="1"/>
    </xf>
    <xf numFmtId="0" fontId="59" fillId="0" borderId="5" xfId="0" applyFont="1" applyBorder="1" applyAlignment="1">
      <alignment horizontal="center" vertical="center"/>
    </xf>
    <xf numFmtId="0" fontId="59" fillId="0" borderId="6" xfId="0" applyFont="1" applyBorder="1" applyAlignment="1">
      <alignment horizontal="center" vertical="center"/>
    </xf>
    <xf numFmtId="0" fontId="46" fillId="6" borderId="6" xfId="0" applyFont="1" applyFill="1" applyBorder="1" applyAlignment="1" applyProtection="1">
      <alignment horizontal="center" vertical="center" wrapText="1"/>
      <protection locked="0"/>
    </xf>
    <xf numFmtId="0" fontId="46" fillId="6" borderId="18" xfId="0" applyFont="1" applyFill="1" applyBorder="1" applyAlignment="1" applyProtection="1">
      <alignment horizontal="center" vertical="center" wrapText="1"/>
      <protection locked="0"/>
    </xf>
    <xf numFmtId="0" fontId="59" fillId="0" borderId="7" xfId="0" applyFont="1" applyBorder="1" applyAlignment="1">
      <alignment horizontal="center" vertical="center"/>
    </xf>
    <xf numFmtId="0" fontId="59" fillId="0" borderId="0" xfId="0" applyFont="1" applyAlignment="1">
      <alignment horizontal="center" vertical="center"/>
    </xf>
    <xf numFmtId="0" fontId="46" fillId="6" borderId="0" xfId="0" applyFont="1" applyFill="1" applyAlignment="1" applyProtection="1">
      <alignment horizontal="center" vertical="center" wrapText="1"/>
      <protection locked="0"/>
    </xf>
    <xf numFmtId="0" fontId="46" fillId="6" borderId="19" xfId="0" applyFont="1" applyFill="1" applyBorder="1" applyAlignment="1" applyProtection="1">
      <alignment horizontal="center" vertical="center" wrapText="1"/>
      <protection locked="0"/>
    </xf>
    <xf numFmtId="0" fontId="46" fillId="6" borderId="4" xfId="0" applyFont="1" applyFill="1" applyBorder="1" applyAlignment="1" applyProtection="1">
      <alignment horizontal="center" vertical="center" wrapText="1"/>
      <protection locked="0"/>
    </xf>
    <xf numFmtId="0" fontId="46" fillId="6" borderId="21" xfId="0" applyFont="1" applyFill="1" applyBorder="1" applyAlignment="1" applyProtection="1">
      <alignment horizontal="center" vertical="center" wrapText="1"/>
      <protection locked="0"/>
    </xf>
    <xf numFmtId="0" fontId="20" fillId="0" borderId="7" xfId="0" applyFont="1" applyBorder="1" applyAlignment="1">
      <alignment horizontal="center" vertical="center"/>
    </xf>
    <xf numFmtId="0" fontId="20" fillId="0" borderId="0" xfId="0" applyFont="1" applyAlignment="1">
      <alignment horizontal="center" vertical="center"/>
    </xf>
    <xf numFmtId="0" fontId="20" fillId="0" borderId="19" xfId="0" applyFont="1" applyBorder="1" applyAlignment="1">
      <alignment horizontal="center" vertical="center"/>
    </xf>
    <xf numFmtId="0" fontId="21" fillId="11" borderId="9" xfId="0" applyFont="1" applyFill="1" applyBorder="1" applyAlignment="1">
      <alignment horizontal="center" vertical="center" wrapText="1"/>
    </xf>
    <xf numFmtId="0" fontId="21" fillId="11" borderId="11" xfId="0" applyFont="1" applyFill="1" applyBorder="1" applyAlignment="1">
      <alignment horizontal="center" vertical="center" wrapText="1"/>
    </xf>
    <xf numFmtId="0" fontId="21" fillId="11" borderId="12" xfId="0" applyFont="1" applyFill="1" applyBorder="1" applyAlignment="1">
      <alignment horizontal="center" vertical="center" wrapText="1"/>
    </xf>
    <xf numFmtId="164" fontId="64" fillId="31" borderId="9" xfId="0" applyNumberFormat="1" applyFont="1" applyFill="1" applyBorder="1" applyAlignment="1" applyProtection="1">
      <alignment horizontal="center" vertical="center" wrapText="1"/>
      <protection hidden="1"/>
    </xf>
    <xf numFmtId="164" fontId="64" fillId="31" borderId="11" xfId="0" applyNumberFormat="1" applyFont="1" applyFill="1" applyBorder="1" applyAlignment="1" applyProtection="1">
      <alignment horizontal="center" vertical="center" wrapText="1"/>
      <protection hidden="1"/>
    </xf>
    <xf numFmtId="164" fontId="64" fillId="31" borderId="12" xfId="0" applyNumberFormat="1" applyFont="1" applyFill="1" applyBorder="1" applyAlignment="1" applyProtection="1">
      <alignment horizontal="center" vertical="center" wrapText="1"/>
      <protection hidden="1"/>
    </xf>
    <xf numFmtId="0" fontId="2" fillId="2" borderId="45" xfId="0" applyFont="1" applyFill="1" applyBorder="1" applyAlignment="1">
      <alignment horizontal="center" vertical="center"/>
    </xf>
    <xf numFmtId="0" fontId="2" fillId="2" borderId="65" xfId="0" applyFont="1" applyFill="1" applyBorder="1" applyAlignment="1">
      <alignment horizontal="center" vertical="center"/>
    </xf>
    <xf numFmtId="0" fontId="44" fillId="8" borderId="36" xfId="0" applyFont="1" applyFill="1" applyBorder="1" applyAlignment="1">
      <alignment horizontal="center" vertical="center" wrapText="1"/>
    </xf>
    <xf numFmtId="0" fontId="44" fillId="8" borderId="1" xfId="0" applyFont="1" applyFill="1" applyBorder="1" applyAlignment="1">
      <alignment horizontal="center" vertical="center" wrapText="1"/>
    </xf>
    <xf numFmtId="0" fontId="44" fillId="8" borderId="39" xfId="0" applyFont="1" applyFill="1" applyBorder="1" applyAlignment="1">
      <alignment horizontal="center" vertical="center" wrapText="1"/>
    </xf>
    <xf numFmtId="0" fontId="44" fillId="8" borderId="56" xfId="0" applyFont="1" applyFill="1" applyBorder="1" applyAlignment="1">
      <alignment horizontal="center" vertical="center" wrapText="1"/>
    </xf>
    <xf numFmtId="0" fontId="57" fillId="35" borderId="5" xfId="0" applyFont="1" applyFill="1" applyBorder="1" applyAlignment="1">
      <alignment horizontal="center" vertical="center" wrapText="1"/>
    </xf>
    <xf numFmtId="0" fontId="57" fillId="35" borderId="6" xfId="0" applyFont="1" applyFill="1" applyBorder="1" applyAlignment="1">
      <alignment horizontal="center" vertical="center" wrapText="1"/>
    </xf>
    <xf numFmtId="0" fontId="57" fillId="35" borderId="18" xfId="0" applyFont="1" applyFill="1" applyBorder="1" applyAlignment="1">
      <alignment horizontal="center" vertical="center" wrapText="1"/>
    </xf>
    <xf numFmtId="0" fontId="57" fillId="35" borderId="20" xfId="0" applyFont="1" applyFill="1" applyBorder="1" applyAlignment="1">
      <alignment horizontal="center" vertical="center" wrapText="1"/>
    </xf>
    <xf numFmtId="0" fontId="57" fillId="35" borderId="4" xfId="0" applyFont="1" applyFill="1" applyBorder="1" applyAlignment="1">
      <alignment horizontal="center" vertical="center" wrapText="1"/>
    </xf>
    <xf numFmtId="0" fontId="57" fillId="35" borderId="21" xfId="0" applyFont="1" applyFill="1" applyBorder="1" applyAlignment="1">
      <alignment horizontal="center" vertical="center" wrapText="1"/>
    </xf>
    <xf numFmtId="0" fontId="44" fillId="36" borderId="37" xfId="0" applyFont="1" applyFill="1" applyBorder="1" applyAlignment="1">
      <alignment horizontal="center" vertical="center" wrapText="1"/>
    </xf>
    <xf numFmtId="0" fontId="44" fillId="36" borderId="13" xfId="0" applyFont="1" applyFill="1" applyBorder="1" applyAlignment="1">
      <alignment horizontal="center" vertical="center" wrapText="1"/>
    </xf>
    <xf numFmtId="0" fontId="44" fillId="36" borderId="38" xfId="0" applyFont="1" applyFill="1" applyBorder="1" applyAlignment="1">
      <alignment horizontal="center" vertical="center" wrapText="1"/>
    </xf>
    <xf numFmtId="0" fontId="44" fillId="36" borderId="36" xfId="0" applyFont="1" applyFill="1" applyBorder="1" applyAlignment="1">
      <alignment horizontal="center" vertical="center" wrapText="1"/>
    </xf>
    <xf numFmtId="0" fontId="44" fillId="8" borderId="37" xfId="0" applyFont="1" applyFill="1" applyBorder="1" applyAlignment="1">
      <alignment horizontal="center" vertical="center" wrapText="1"/>
    </xf>
    <xf numFmtId="0" fontId="44" fillId="8" borderId="13" xfId="0" applyFont="1" applyFill="1" applyBorder="1" applyAlignment="1">
      <alignment horizontal="center" vertical="center" wrapText="1"/>
    </xf>
    <xf numFmtId="168" fontId="2" fillId="2" borderId="45" xfId="0" applyNumberFormat="1" applyFont="1" applyFill="1" applyBorder="1" applyAlignment="1">
      <alignment horizontal="center" vertical="center"/>
    </xf>
    <xf numFmtId="168" fontId="2" fillId="2" borderId="65" xfId="0" applyNumberFormat="1" applyFont="1" applyFill="1" applyBorder="1" applyAlignment="1">
      <alignment horizontal="center" vertical="center"/>
    </xf>
    <xf numFmtId="1" fontId="2" fillId="2" borderId="16" xfId="0" applyNumberFormat="1" applyFont="1" applyFill="1" applyBorder="1" applyAlignment="1">
      <alignment horizontal="center" vertical="center"/>
    </xf>
    <xf numFmtId="1" fontId="2" fillId="2" borderId="45" xfId="0" applyNumberFormat="1" applyFont="1" applyFill="1" applyBorder="1" applyAlignment="1">
      <alignment horizontal="center" vertical="center"/>
    </xf>
    <xf numFmtId="0" fontId="57" fillId="32" borderId="5" xfId="0" applyFont="1" applyFill="1" applyBorder="1" applyAlignment="1">
      <alignment horizontal="center" vertical="center" wrapText="1"/>
    </xf>
    <xf numFmtId="0" fontId="57" fillId="32" borderId="6" xfId="0" applyFont="1" applyFill="1" applyBorder="1" applyAlignment="1">
      <alignment horizontal="center" vertical="center" wrapText="1"/>
    </xf>
    <xf numFmtId="0" fontId="57" fillId="32" borderId="18" xfId="0" applyFont="1" applyFill="1" applyBorder="1" applyAlignment="1">
      <alignment horizontal="center" vertical="center" wrapText="1"/>
    </xf>
    <xf numFmtId="0" fontId="57" fillId="32" borderId="20" xfId="0" applyFont="1" applyFill="1" applyBorder="1" applyAlignment="1">
      <alignment horizontal="center" vertical="center" wrapText="1"/>
    </xf>
    <xf numFmtId="0" fontId="57" fillId="32" borderId="4" xfId="0" applyFont="1" applyFill="1" applyBorder="1" applyAlignment="1">
      <alignment horizontal="center" vertical="center" wrapText="1"/>
    </xf>
    <xf numFmtId="0" fontId="57" fillId="32" borderId="21" xfId="0" applyFont="1" applyFill="1" applyBorder="1" applyAlignment="1">
      <alignment horizontal="center" vertical="center" wrapText="1"/>
    </xf>
    <xf numFmtId="0" fontId="56" fillId="27" borderId="6" xfId="0" applyFont="1" applyFill="1" applyBorder="1" applyAlignment="1">
      <alignment horizontal="center" vertical="center" wrapText="1"/>
    </xf>
    <xf numFmtId="0" fontId="56" fillId="27" borderId="18" xfId="0" applyFont="1" applyFill="1" applyBorder="1" applyAlignment="1">
      <alignment horizontal="center" vertical="center" wrapText="1"/>
    </xf>
    <xf numFmtId="0" fontId="56" fillId="27" borderId="4" xfId="0" applyFont="1" applyFill="1" applyBorder="1" applyAlignment="1">
      <alignment horizontal="center" vertical="center" wrapText="1"/>
    </xf>
    <xf numFmtId="0" fontId="56" fillId="27" borderId="21" xfId="0" applyFont="1" applyFill="1" applyBorder="1" applyAlignment="1">
      <alignment horizontal="center" vertical="center" wrapText="1"/>
    </xf>
    <xf numFmtId="0" fontId="55" fillId="11" borderId="28" xfId="0" applyFont="1" applyFill="1" applyBorder="1" applyAlignment="1">
      <alignment horizontal="center" vertical="center" wrapText="1"/>
    </xf>
    <xf numFmtId="0" fontId="10" fillId="11" borderId="29" xfId="0" applyFont="1" applyFill="1" applyBorder="1" applyAlignment="1">
      <alignment horizontal="center" vertical="center"/>
    </xf>
    <xf numFmtId="0" fontId="10" fillId="11" borderId="30" xfId="0" applyFont="1" applyFill="1" applyBorder="1" applyAlignment="1">
      <alignment horizontal="center" vertical="center"/>
    </xf>
    <xf numFmtId="0" fontId="44" fillId="33" borderId="38" xfId="0" applyFont="1" applyFill="1" applyBorder="1" applyAlignment="1">
      <alignment horizontal="center" vertical="center" wrapText="1"/>
    </xf>
    <xf numFmtId="0" fontId="44" fillId="33" borderId="14" xfId="0" applyFont="1" applyFill="1" applyBorder="1" applyAlignment="1">
      <alignment horizontal="center" vertical="center" wrapText="1"/>
    </xf>
    <xf numFmtId="0" fontId="44" fillId="33" borderId="36" xfId="0" applyFont="1" applyFill="1" applyBorder="1" applyAlignment="1">
      <alignment horizontal="center" vertical="center" wrapText="1"/>
    </xf>
    <xf numFmtId="0" fontId="44" fillId="33" borderId="71" xfId="0" applyFont="1" applyFill="1" applyBorder="1" applyAlignment="1">
      <alignment horizontal="center" vertical="center" wrapText="1"/>
    </xf>
    <xf numFmtId="0" fontId="44" fillId="9" borderId="41" xfId="0" applyFont="1" applyFill="1" applyBorder="1" applyAlignment="1">
      <alignment horizontal="center" vertical="center" wrapText="1"/>
    </xf>
    <xf numFmtId="0" fontId="44" fillId="9" borderId="26" xfId="0" applyFont="1" applyFill="1" applyBorder="1" applyAlignment="1">
      <alignment horizontal="center" vertical="center" wrapText="1"/>
    </xf>
    <xf numFmtId="0" fontId="44" fillId="9" borderId="37" xfId="0" applyFont="1" applyFill="1" applyBorder="1" applyAlignment="1">
      <alignment horizontal="center" vertical="center" wrapText="1"/>
    </xf>
    <xf numFmtId="0" fontId="44" fillId="9" borderId="13" xfId="0" applyFont="1" applyFill="1" applyBorder="1" applyAlignment="1">
      <alignment horizontal="center" vertical="center" wrapText="1"/>
    </xf>
    <xf numFmtId="0" fontId="44" fillId="9" borderId="47" xfId="0" applyFont="1" applyFill="1" applyBorder="1" applyAlignment="1">
      <alignment horizontal="center" vertical="center" wrapText="1"/>
    </xf>
    <xf numFmtId="0" fontId="44" fillId="9" borderId="58" xfId="0" applyFont="1" applyFill="1" applyBorder="1" applyAlignment="1">
      <alignment horizontal="center" vertical="center" wrapText="1"/>
    </xf>
    <xf numFmtId="0" fontId="44" fillId="10" borderId="68" xfId="0" applyFont="1" applyFill="1" applyBorder="1" applyAlignment="1">
      <alignment horizontal="center" vertical="center" wrapText="1"/>
    </xf>
    <xf numFmtId="0" fontId="44" fillId="10" borderId="69" xfId="0" applyFont="1" applyFill="1" applyBorder="1" applyAlignment="1">
      <alignment horizontal="center" vertical="center" wrapText="1"/>
    </xf>
    <xf numFmtId="0" fontId="44" fillId="10" borderId="47" xfId="0" applyFont="1" applyFill="1" applyBorder="1" applyAlignment="1">
      <alignment horizontal="center" vertical="center" wrapText="1"/>
    </xf>
    <xf numFmtId="0" fontId="44" fillId="10" borderId="58" xfId="0" applyFont="1" applyFill="1" applyBorder="1" applyAlignment="1">
      <alignment horizontal="center" vertical="center" wrapText="1"/>
    </xf>
    <xf numFmtId="0" fontId="57" fillId="31" borderId="5" xfId="0" applyFont="1" applyFill="1" applyBorder="1" applyAlignment="1">
      <alignment horizontal="center" vertical="center" wrapText="1"/>
    </xf>
    <xf numFmtId="0" fontId="57" fillId="31" borderId="6" xfId="0" applyFont="1" applyFill="1" applyBorder="1" applyAlignment="1">
      <alignment horizontal="center" vertical="center" wrapText="1"/>
    </xf>
    <xf numFmtId="0" fontId="57" fillId="31" borderId="7" xfId="0" applyFont="1" applyFill="1" applyBorder="1" applyAlignment="1">
      <alignment horizontal="center" vertical="center" wrapText="1"/>
    </xf>
    <xf numFmtId="0" fontId="57" fillId="31" borderId="0" xfId="0" applyFont="1" applyFill="1" applyAlignment="1">
      <alignment horizontal="center" vertical="center" wrapText="1"/>
    </xf>
    <xf numFmtId="0" fontId="77" fillId="34" borderId="9" xfId="0" applyFont="1" applyFill="1" applyBorder="1" applyAlignment="1">
      <alignment horizontal="center" vertical="center" wrapText="1"/>
    </xf>
    <xf numFmtId="0" fontId="77" fillId="34" borderId="11" xfId="0" applyFont="1" applyFill="1" applyBorder="1" applyAlignment="1">
      <alignment horizontal="center" vertical="center" wrapText="1"/>
    </xf>
    <xf numFmtId="0" fontId="77" fillId="34" borderId="12" xfId="0" applyFont="1" applyFill="1" applyBorder="1" applyAlignment="1">
      <alignment horizontal="center" vertical="center" wrapText="1"/>
    </xf>
    <xf numFmtId="0" fontId="77" fillId="0" borderId="0" xfId="0" applyFont="1" applyAlignment="1">
      <alignment horizontal="center" vertical="center" wrapText="1"/>
    </xf>
    <xf numFmtId="0" fontId="82" fillId="41" borderId="36" xfId="0" applyFont="1" applyFill="1" applyBorder="1" applyAlignment="1">
      <alignment horizontal="center" vertical="center" wrapText="1"/>
    </xf>
    <xf numFmtId="0" fontId="82" fillId="41" borderId="24" xfId="0" applyFont="1" applyFill="1" applyBorder="1" applyAlignment="1">
      <alignment horizontal="center" vertical="center" wrapText="1"/>
    </xf>
    <xf numFmtId="0" fontId="82" fillId="41" borderId="38" xfId="0" applyFont="1" applyFill="1" applyBorder="1" applyAlignment="1">
      <alignment horizontal="center" vertical="center" wrapText="1"/>
    </xf>
    <xf numFmtId="0" fontId="82" fillId="41" borderId="23" xfId="0" applyFont="1" applyFill="1" applyBorder="1" applyAlignment="1">
      <alignment horizontal="center" vertical="center" wrapText="1"/>
    </xf>
    <xf numFmtId="168" fontId="79" fillId="25" borderId="41" xfId="0" applyNumberFormat="1" applyFont="1" applyFill="1" applyBorder="1" applyAlignment="1">
      <alignment horizontal="center" vertical="center" wrapText="1"/>
    </xf>
    <xf numFmtId="168" fontId="79" fillId="25" borderId="47" xfId="0" applyNumberFormat="1" applyFont="1" applyFill="1" applyBorder="1" applyAlignment="1">
      <alignment horizontal="center" vertical="center" wrapText="1"/>
    </xf>
    <xf numFmtId="168" fontId="79" fillId="25" borderId="9" xfId="0" applyNumberFormat="1" applyFont="1" applyFill="1" applyBorder="1" applyAlignment="1">
      <alignment horizontal="center" vertical="center" wrapText="1"/>
    </xf>
    <xf numFmtId="168" fontId="79" fillId="25" borderId="11" xfId="0" applyNumberFormat="1" applyFont="1" applyFill="1" applyBorder="1" applyAlignment="1">
      <alignment horizontal="center" vertical="center" wrapText="1"/>
    </xf>
    <xf numFmtId="168" fontId="79" fillId="25" borderId="12" xfId="0" applyNumberFormat="1" applyFont="1" applyFill="1" applyBorder="1" applyAlignment="1">
      <alignment horizontal="center" vertical="center" wrapText="1"/>
    </xf>
    <xf numFmtId="0" fontId="82" fillId="40" borderId="5" xfId="0" applyFont="1" applyFill="1" applyBorder="1" applyAlignment="1">
      <alignment horizontal="center" vertical="center" wrapText="1"/>
    </xf>
    <xf numFmtId="0" fontId="82" fillId="40" borderId="6" xfId="0" applyFont="1" applyFill="1" applyBorder="1" applyAlignment="1">
      <alignment horizontal="center" vertical="center" wrapText="1"/>
    </xf>
    <xf numFmtId="0" fontId="82" fillId="40" borderId="18" xfId="0" applyFont="1" applyFill="1" applyBorder="1" applyAlignment="1">
      <alignment horizontal="center" vertical="center" wrapText="1"/>
    </xf>
    <xf numFmtId="0" fontId="82" fillId="41" borderId="39" xfId="0" applyFont="1" applyFill="1" applyBorder="1" applyAlignment="1">
      <alignment horizontal="center" vertical="center" wrapText="1"/>
    </xf>
    <xf numFmtId="0" fontId="82" fillId="41" borderId="25" xfId="0" applyFont="1" applyFill="1" applyBorder="1" applyAlignment="1">
      <alignment horizontal="center" vertical="center" wrapText="1"/>
    </xf>
  </cellXfs>
  <cellStyles count="102">
    <cellStyle name="2" xfId="11" xr:uid="{04E0009C-42EB-404F-BB61-CF460429193E}"/>
    <cellStyle name="Borne VE" xfId="12" xr:uid="{717B46F4-96BD-4CED-A875-97E262C0BA5C}"/>
    <cellStyle name="cellule blanche" xfId="13" xr:uid="{31E09DCA-025B-4774-9785-F06B55B66555}"/>
    <cellStyle name="cellule grise" xfId="14" xr:uid="{2F005B5C-8E7A-44F1-AF68-24CE7C20DCA2}"/>
    <cellStyle name="Cellule grise + rouge italique" xfId="15" xr:uid="{46D5B942-6AD3-42C6-B2E5-3779B3129908}"/>
    <cellStyle name="Cellule grise orange" xfId="16" xr:uid="{D4470B65-FBFD-4ACA-BCB5-41307D0D92DD}"/>
    <cellStyle name="cellule jaune" xfId="17" xr:uid="{EA04BAC5-0FD8-44FF-BBBA-64247A8FFA80}"/>
    <cellStyle name="celluleUpgradeV2.01" xfId="18" xr:uid="{BD279B21-9A24-4FCC-947F-4F13B3CCBCA8}"/>
    <cellStyle name="celluleUpgradeV2.02" xfId="19" xr:uid="{5863FE55-585B-4C6B-B8CC-F5271AB45FC2}"/>
    <cellStyle name="celluleUpgradeV2.03" xfId="20" xr:uid="{053D2684-FE53-421F-9420-0DAB9E8847DE}"/>
    <cellStyle name="celluleUpgradeV3.00" xfId="21" xr:uid="{E1266104-8EEA-4364-B06E-5EE5AC34B53E}"/>
    <cellStyle name="celluleUpgradeV3.01" xfId="22" xr:uid="{1FFFF7B5-9918-425F-84F9-8D8816BAE4B6}"/>
    <cellStyle name="celluleUpgradeV3.02" xfId="23" xr:uid="{4340D659-29F9-46CE-9B8F-F1207CB3F2A9}"/>
    <cellStyle name="celluleUpgradeV3.03" xfId="24" xr:uid="{4B24100F-4884-4422-9262-588BF2A3C1AF}"/>
    <cellStyle name="celluleUpgradeV3.04" xfId="25" xr:uid="{5027F31E-A293-4F86-88F0-D71531890F8C}"/>
    <cellStyle name="celluleUpgradeV4.00" xfId="26" xr:uid="{31A0BF47-069C-4D1A-BF9C-68DF9E07C829}"/>
    <cellStyle name="colonne dénomination FdCR" xfId="27" xr:uid="{69641495-7989-460E-A678-D351F66B3C52}"/>
    <cellStyle name="colonne dénomination MAJ" xfId="28" xr:uid="{7DDF0C7F-B8D6-4DEE-A3D2-C5791B512E6D}"/>
    <cellStyle name="colonne identifiant FdCR" xfId="29" xr:uid="{B6253641-E2BC-4631-AA61-2832459611C0}"/>
    <cellStyle name="colonne identifiant MAJ" xfId="30" xr:uid="{71E85CDE-6795-4EFE-8E74-ABAFAD8E7321}"/>
    <cellStyle name="colonne libellé FdCR" xfId="31" xr:uid="{70E32FA4-60B2-4397-9B65-B6C1A3666624}"/>
    <cellStyle name="colonne libellé MAJ" xfId="32" xr:uid="{D4E81E02-D063-4A91-BBE5-AEC8D3EC0D59}"/>
    <cellStyle name="date liste financeurs" xfId="33" xr:uid="{EEF8A83B-8F2F-4921-8734-224A3F118C27}"/>
    <cellStyle name="date MAJ financeurs" xfId="34" xr:uid="{43F2722B-8062-49E2-A44D-40682E81873D}"/>
    <cellStyle name="décompte lignes Data" xfId="35" xr:uid="{8F7AADBF-1DD1-47DA-A94B-90A7B955CF9D}"/>
    <cellStyle name="décompte lignes UC" xfId="36" xr:uid="{93EEC932-AC05-4D30-850E-E758EEBD3931}"/>
    <cellStyle name="Euro" xfId="37" xr:uid="{288C5ED2-69B1-4BBB-B5D5-6E724BB7DBEA}"/>
    <cellStyle name="Excel_BuiltIn_Percent" xfId="38" xr:uid="{6F6BA74A-9CD0-4F7F-BBAC-87989EC3A0A3}"/>
    <cellStyle name="FEADER et rouge" xfId="39" xr:uid="{9CC615EF-45CA-45CA-88FE-6B3CDEC3FD7D}"/>
    <cellStyle name="FEADER_2" xfId="40" xr:uid="{E25F9528-DCE7-41FB-B584-8A416FA262C0}"/>
    <cellStyle name="feuilleUpgradeV2.01" xfId="41" xr:uid="{522278C1-5FAB-4287-B203-2067EFF747FE}"/>
    <cellStyle name="feuilleUpgradeV2.02" xfId="42" xr:uid="{D7F0679B-F90B-4E3C-93FA-2EE5BC744080}"/>
    <cellStyle name="feuilleUpgradeV2.03" xfId="43" xr:uid="{07D21BF2-5B79-4BDC-92E3-10FB7AE811CD}"/>
    <cellStyle name="feuilleUpgradeV3.00" xfId="44" xr:uid="{4330A7B7-392A-4B44-94AE-19DE0FDFD38E}"/>
    <cellStyle name="feuilleUpgradeV3.01" xfId="45" xr:uid="{607B6FAA-A2FE-4973-899E-F93D07E8EE80}"/>
    <cellStyle name="feuilleUpgradeV3.02" xfId="46" xr:uid="{ECB5F15C-F30F-4772-BD42-1C28C16130D2}"/>
    <cellStyle name="feuilleUpgradeV3.03" xfId="47" xr:uid="{CD1D4C5B-558A-4D05-BA78-1094AC100F8B}"/>
    <cellStyle name="feuilleUpgradeV3.04" xfId="48" xr:uid="{C13AB2DE-3AFE-490B-9D98-9A668E87F9DD}"/>
    <cellStyle name="feuilleUpgradeV4.00" xfId="49" xr:uid="{160C2967-3A48-4645-AF9E-0CFDE157ECA6}"/>
    <cellStyle name="Gris" xfId="50" xr:uid="{7783786A-8398-4C2D-9183-86E16745BBB0}"/>
    <cellStyle name="Gris rose" xfId="51" xr:uid="{607F641A-ADBA-42F6-8988-18B6A815DAF0}"/>
    <cellStyle name="gris_et_vert" xfId="52" xr:uid="{F8518523-8579-48F0-9F59-9A069C74C7E8}"/>
    <cellStyle name="Heading" xfId="53" xr:uid="{CCD4EE56-0F4B-4081-B676-F382B5B535A3}"/>
    <cellStyle name="Heading1" xfId="54" xr:uid="{47E5C29B-60A8-49E2-BFE6-7F0F86735BD5}"/>
    <cellStyle name="Installation patch automatique" xfId="55" xr:uid="{CA9113B9-4DAB-46ED-ADB4-2508AE8B7EC7}"/>
    <cellStyle name="jusDeCitronBleu" xfId="56" xr:uid="{94EE1E82-7D87-438A-B1F9-D4DF7D66BA2A}"/>
    <cellStyle name="KO" xfId="57" xr:uid="{F6066D03-418E-4DAC-A17E-4F30C88FE614}"/>
    <cellStyle name="Lien hypertexte" xfId="6" builtinId="8"/>
    <cellStyle name="MC Dépenses ss opé" xfId="58" xr:uid="{DC3A77EC-8E3B-4121-8DBA-8A051B8FB5E6}"/>
    <cellStyle name="MC GUC calcul sub" xfId="59" xr:uid="{A7AEBF45-9085-43FE-BE35-A710F90BCE84}"/>
    <cellStyle name="Milliers 2" xfId="8" xr:uid="{00000000-0005-0000-0000-000035000000}"/>
    <cellStyle name="Milliers 2 2" xfId="60" xr:uid="{2E3906E1-FFC5-4C93-BF87-F58B0ACC636F}"/>
    <cellStyle name="modif_en_vert" xfId="61" xr:uid="{1FF914EA-BCEB-4F35-B563-5223FCDEA39E}"/>
    <cellStyle name="Monétaire" xfId="101" builtinId="4"/>
    <cellStyle name="Monétaire 2" xfId="3" xr:uid="{00000000-0005-0000-0000-000002000000}"/>
    <cellStyle name="Monétaire 2 2" xfId="7" xr:uid="{00000000-0005-0000-0000-000002000000}"/>
    <cellStyle name="Monétaire 3" xfId="9" xr:uid="{00000000-0005-0000-0000-000036000000}"/>
    <cellStyle name="New" xfId="62" xr:uid="{969005A8-8F38-45E2-BF3F-30EDBDF2F390}"/>
    <cellStyle name="Normal" xfId="0" builtinId="0"/>
    <cellStyle name="Normal 2" xfId="2" xr:uid="{00000000-0005-0000-0000-000004000000}"/>
    <cellStyle name="Normal 2 2" xfId="63" xr:uid="{76A2657A-F60E-4144-8F20-C3DA4C920E5F}"/>
    <cellStyle name="Normal 3" xfId="4" xr:uid="{00000000-0005-0000-0000-000005000000}"/>
    <cellStyle name="Normal 4" xfId="10" xr:uid="{EB170D02-90C7-4AC1-9850-BFD3C2EE31BE}"/>
    <cellStyle name="offset ligne contrôle moteur formules" xfId="64" xr:uid="{33B47F17-1BDC-43EF-8846-14B7BA43270A}"/>
    <cellStyle name="offset ligne contrôle Sub*" xfId="65" xr:uid="{A3037A5B-392F-4855-BA60-D1CF01FE5B27}"/>
    <cellStyle name="OK" xfId="66" xr:uid="{871DD451-21BE-4EAE-81C8-64DED1C6C9A4}"/>
    <cellStyle name="orange parme" xfId="67" xr:uid="{AACE495A-C257-4B2A-9BFD-480BF4252368}"/>
    <cellStyle name="plage étirement Assiette TO - Data" xfId="68" xr:uid="{8CFFCD84-6750-4CFE-AD51-61003B72E3CE}"/>
    <cellStyle name="plage étirement Assiette TO - UC" xfId="69" xr:uid="{26FE2F96-D362-4926-AAD8-417CE54731B4}"/>
    <cellStyle name="plage étirement Sub*" xfId="70" xr:uid="{186BA4E8-0C8F-41B5-971C-5EF23109E762}"/>
    <cellStyle name="plage MAJ libellés financeurs" xfId="71" xr:uid="{F9A1D9FB-8F6C-4192-9DD4-944CEE6FCDD2}"/>
    <cellStyle name="plage moteur formules" xfId="72" xr:uid="{20647E00-854D-4E57-9B45-2E54D20F673F}"/>
    <cellStyle name="plage moteur formules obligatoire" xfId="73" xr:uid="{76A675F9-56B5-44A2-A237-518E882E78BB}"/>
    <cellStyle name="Position cellule note patch" xfId="74" xr:uid="{A939A732-49F8-4373-AF9F-39FA1B53A04C}"/>
    <cellStyle name="Position cellule version FDCR" xfId="75" xr:uid="{1FF40AEE-4027-469D-AB3B-4A3C050793DD}"/>
    <cellStyle name="position cellule version patch" xfId="76" xr:uid="{B7FAB01F-DA34-4293-B7C0-D10B3AC0BE77}"/>
    <cellStyle name="position colonne contrôle moteur formules" xfId="77" xr:uid="{37122EFF-CF1C-436B-9293-F74DD01C9EF8}"/>
    <cellStyle name="position colonne contrôle Sub*" xfId="78" xr:uid="{4D6A4752-ADE2-41ED-946F-82079F49C8A5}"/>
    <cellStyle name="Pourcentage" xfId="1" builtinId="5"/>
    <cellStyle name="Pourcentage 2" xfId="79" xr:uid="{8A94931A-6F4E-4C1C-8014-32E10318AAAC}"/>
    <cellStyle name="Princ" xfId="80" xr:uid="{86C26E0D-9D58-48B6-94F6-C8C3D68807EB}"/>
    <cellStyle name="Princ et rouge" xfId="81" xr:uid="{6D025FF4-4CE2-42AE-8F39-965275EB166D}"/>
    <cellStyle name="Result" xfId="82" xr:uid="{9715B7EC-C879-48DA-8EE2-A5DAA3981697}"/>
    <cellStyle name="Result2" xfId="83" xr:uid="{4CEADEDA-CEE1-47FE-831B-4ED401AA4AB4}"/>
    <cellStyle name="Rose Test ATO" xfId="84" xr:uid="{88EACBE7-C654-4EA0-A44D-EA47268B1005}"/>
    <cellStyle name="rouge_2" xfId="85" xr:uid="{6F6BDC27-28DD-4CAE-8158-ACBDDB6308D4}"/>
    <cellStyle name="Sans nom1" xfId="86" xr:uid="{07DCB6D3-3B77-4570-BF47-107D9F3DED4E}"/>
    <cellStyle name="Sans nom2" xfId="87" xr:uid="{9999AADE-5161-4655-82E7-E174A8D0D485}"/>
    <cellStyle name="Sans nom3" xfId="88" xr:uid="{03E3AF92-E840-40F7-A1E1-23061F7E1003}"/>
    <cellStyle name="Sans nom4" xfId="89" xr:uid="{F3DB3104-8BB4-4E87-A83C-73164F5C8D73}"/>
    <cellStyle name="Sans nom5" xfId="90" xr:uid="{CB8366A7-E4ED-4ADA-942A-311859DFCA3C}"/>
    <cellStyle name="Sans nom6" xfId="91" xr:uid="{4B2A77C5-8699-4CC0-9764-3009C803B5F9}"/>
    <cellStyle name="Sans nom7" xfId="92" xr:uid="{63675C14-9F03-497D-8199-2643124AF773}"/>
    <cellStyle name="status connexion sécurisée" xfId="93" xr:uid="{651F22DD-E317-4993-9B95-0AE49296738D}"/>
    <cellStyle name="statut connexion sécurisée" xfId="94" xr:uid="{5782F067-9724-42DC-BC57-38188AACA7B4}"/>
    <cellStyle name="TableStyleLight1" xfId="95" xr:uid="{51ADD55B-3EC2-43D2-8A67-E1E8CCC94C9E}"/>
    <cellStyle name="test" xfId="96" xr:uid="{422211AC-2946-4BD7-801E-9E7F801C69AC}"/>
    <cellStyle name="Texte explicatif 2" xfId="5" xr:uid="{00000000-0005-0000-0000-000007000000}"/>
    <cellStyle name="Tout blanc" xfId="97" xr:uid="{6170235F-B6F2-4B06-B1F4-57547D39A6D2}"/>
    <cellStyle name="typeCollageUpgrade" xfId="98" xr:uid="{CA9878CA-D4A0-44AF-A3C5-DF7E54AE02C7}"/>
    <cellStyle name="URL liste financeurs" xfId="99" xr:uid="{EE86A3A6-3F88-40ED-9138-AD581F5C3CAC}"/>
    <cellStyle name="URL liste patch" xfId="100" xr:uid="{3E7C89C2-776E-4541-A061-F45017478925}"/>
  </cellStyles>
  <dxfs count="9">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FFFF00"/>
      <color rgb="FF5FAF7A"/>
      <color rgb="FFFFE699"/>
      <color rgb="FF227A56"/>
      <color rgb="FFF5903D"/>
      <color rgb="FF92E133"/>
      <color rgb="FF99FF66"/>
      <color rgb="FFE6B396"/>
      <color rgb="FFF2D8CA"/>
      <color rgb="FFEAC0A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svg"/><Relationship Id="rId7" Type="http://schemas.openxmlformats.org/officeDocument/2006/relationships/image" Target="../media/image7.sv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svg"/><Relationship Id="rId4" Type="http://schemas.openxmlformats.org/officeDocument/2006/relationships/image" Target="../media/image4.png"/><Relationship Id="rId9" Type="http://schemas.openxmlformats.org/officeDocument/2006/relationships/image" Target="../media/image9.sv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219363</xdr:colOff>
      <xdr:row>0</xdr:row>
      <xdr:rowOff>137154</xdr:rowOff>
    </xdr:from>
    <xdr:to>
      <xdr:col>2</xdr:col>
      <xdr:colOff>515432</xdr:colOff>
      <xdr:row>7</xdr:row>
      <xdr:rowOff>83322</xdr:rowOff>
    </xdr:to>
    <xdr:pic>
      <xdr:nvPicPr>
        <xdr:cNvPr id="2" name="Image 1">
          <a:extLst>
            <a:ext uri="{FF2B5EF4-FFF2-40B4-BE49-F238E27FC236}">
              <a16:creationId xmlns:a16="http://schemas.microsoft.com/office/drawing/2014/main" id="{0CA5FE57-7E10-4D9A-89FE-8EC7A6DBA1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19363" y="137154"/>
          <a:ext cx="1889342" cy="1334798"/>
        </a:xfrm>
        <a:prstGeom prst="rect">
          <a:avLst/>
        </a:prstGeom>
      </xdr:spPr>
    </xdr:pic>
    <xdr:clientData/>
  </xdr:twoCellAnchor>
  <xdr:twoCellAnchor editAs="oneCell">
    <xdr:from>
      <xdr:col>10</xdr:col>
      <xdr:colOff>973418</xdr:colOff>
      <xdr:row>23</xdr:row>
      <xdr:rowOff>1419225</xdr:rowOff>
    </xdr:from>
    <xdr:to>
      <xdr:col>11</xdr:col>
      <xdr:colOff>744818</xdr:colOff>
      <xdr:row>24</xdr:row>
      <xdr:rowOff>44450</xdr:rowOff>
    </xdr:to>
    <xdr:pic>
      <xdr:nvPicPr>
        <xdr:cNvPr id="4" name="Graphique 3" descr="Flèches de chevron avec un remplissage uni">
          <a:extLst>
            <a:ext uri="{FF2B5EF4-FFF2-40B4-BE49-F238E27FC236}">
              <a16:creationId xmlns:a16="http://schemas.microsoft.com/office/drawing/2014/main" id="{1E1B55F4-8A12-9D3A-F7C6-5FD2FE8E3412}"/>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2739594" y="11504519"/>
          <a:ext cx="1022724" cy="906930"/>
        </a:xfrm>
        <a:prstGeom prst="rect">
          <a:avLst/>
        </a:prstGeom>
      </xdr:spPr>
    </xdr:pic>
    <xdr:clientData/>
  </xdr:twoCellAnchor>
  <xdr:twoCellAnchor editAs="oneCell">
    <xdr:from>
      <xdr:col>10</xdr:col>
      <xdr:colOff>990600</xdr:colOff>
      <xdr:row>26</xdr:row>
      <xdr:rowOff>1200150</xdr:rowOff>
    </xdr:from>
    <xdr:to>
      <xdr:col>11</xdr:col>
      <xdr:colOff>762000</xdr:colOff>
      <xdr:row>28</xdr:row>
      <xdr:rowOff>657225</xdr:rowOff>
    </xdr:to>
    <xdr:pic>
      <xdr:nvPicPr>
        <xdr:cNvPr id="7" name="Graphique 6" descr="Flèches de chevron avec un remplissage uni">
          <a:extLst>
            <a:ext uri="{FF2B5EF4-FFF2-40B4-BE49-F238E27FC236}">
              <a16:creationId xmlns:a16="http://schemas.microsoft.com/office/drawing/2014/main" id="{2950ACC5-6033-09AC-3762-B26C324995AB}"/>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5400000">
          <a:off x="10531475" y="15306675"/>
          <a:ext cx="933450" cy="914400"/>
        </a:xfrm>
        <a:prstGeom prst="rect">
          <a:avLst/>
        </a:prstGeom>
      </xdr:spPr>
    </xdr:pic>
    <xdr:clientData/>
  </xdr:twoCellAnchor>
  <xdr:twoCellAnchor editAs="oneCell">
    <xdr:from>
      <xdr:col>10</xdr:col>
      <xdr:colOff>901700</xdr:colOff>
      <xdr:row>28</xdr:row>
      <xdr:rowOff>1266825</xdr:rowOff>
    </xdr:from>
    <xdr:to>
      <xdr:col>11</xdr:col>
      <xdr:colOff>952500</xdr:colOff>
      <xdr:row>29</xdr:row>
      <xdr:rowOff>314325</xdr:rowOff>
    </xdr:to>
    <xdr:pic>
      <xdr:nvPicPr>
        <xdr:cNvPr id="9" name="Graphique 8" descr="Badge 3 avec un remplissage uni">
          <a:extLst>
            <a:ext uri="{FF2B5EF4-FFF2-40B4-BE49-F238E27FC236}">
              <a16:creationId xmlns:a16="http://schemas.microsoft.com/office/drawing/2014/main" id="{FDFA3F0E-06D8-B0FC-4053-60CB378EB8A2}"/>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10283825" y="16824325"/>
          <a:ext cx="1193800" cy="1193800"/>
        </a:xfrm>
        <a:prstGeom prst="rect">
          <a:avLst/>
        </a:prstGeom>
      </xdr:spPr>
    </xdr:pic>
    <xdr:clientData/>
  </xdr:twoCellAnchor>
  <xdr:twoCellAnchor editAs="oneCell">
    <xdr:from>
      <xdr:col>1</xdr:col>
      <xdr:colOff>122200</xdr:colOff>
      <xdr:row>21</xdr:row>
      <xdr:rowOff>452400</xdr:rowOff>
    </xdr:from>
    <xdr:to>
      <xdr:col>2</xdr:col>
      <xdr:colOff>533400</xdr:colOff>
      <xdr:row>22</xdr:row>
      <xdr:rowOff>609600</xdr:rowOff>
    </xdr:to>
    <xdr:pic>
      <xdr:nvPicPr>
        <xdr:cNvPr id="13" name="Graphique 12" descr="Badge 1 avec un remplissage uni">
          <a:extLst>
            <a:ext uri="{FF2B5EF4-FFF2-40B4-BE49-F238E27FC236}">
              <a16:creationId xmlns:a16="http://schemas.microsoft.com/office/drawing/2014/main" id="{E9EBC2A1-EB93-32AE-A9A3-95787652D8C6}"/>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935000" y="8428000"/>
          <a:ext cx="1224000" cy="1224000"/>
        </a:xfrm>
        <a:prstGeom prst="rect">
          <a:avLst/>
        </a:prstGeom>
      </xdr:spPr>
    </xdr:pic>
    <xdr:clientData/>
  </xdr:twoCellAnchor>
  <xdr:twoCellAnchor editAs="oneCell">
    <xdr:from>
      <xdr:col>11</xdr:col>
      <xdr:colOff>946150</xdr:colOff>
      <xdr:row>21</xdr:row>
      <xdr:rowOff>434975</xdr:rowOff>
    </xdr:from>
    <xdr:to>
      <xdr:col>12</xdr:col>
      <xdr:colOff>523875</xdr:colOff>
      <xdr:row>22</xdr:row>
      <xdr:rowOff>673100</xdr:rowOff>
    </xdr:to>
    <xdr:pic>
      <xdr:nvPicPr>
        <xdr:cNvPr id="15" name="Graphique 14" descr="Badge avec un remplissage uni">
          <a:extLst>
            <a:ext uri="{FF2B5EF4-FFF2-40B4-BE49-F238E27FC236}">
              <a16:creationId xmlns:a16="http://schemas.microsoft.com/office/drawing/2014/main" id="{C7584C76-5063-5532-89A2-7DA6071DCB99}"/>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11471275" y="8372475"/>
          <a:ext cx="1320800" cy="13208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74083</xdr:rowOff>
    </xdr:from>
    <xdr:to>
      <xdr:col>0</xdr:col>
      <xdr:colOff>945092</xdr:colOff>
      <xdr:row>1</xdr:row>
      <xdr:rowOff>602001</xdr:rowOff>
    </xdr:to>
    <xdr:pic>
      <xdr:nvPicPr>
        <xdr:cNvPr id="3" name="Image 2">
          <a:extLst>
            <a:ext uri="{FF2B5EF4-FFF2-40B4-BE49-F238E27FC236}">
              <a16:creationId xmlns:a16="http://schemas.microsoft.com/office/drawing/2014/main" id="{8103F59A-EA5B-4AC8-8FB1-76A3D37CA3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74083"/>
          <a:ext cx="941917" cy="7226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1283025</xdr:colOff>
      <xdr:row>3</xdr:row>
      <xdr:rowOff>179365</xdr:rowOff>
    </xdr:to>
    <xdr:pic>
      <xdr:nvPicPr>
        <xdr:cNvPr id="2" name="Image 1">
          <a:extLst>
            <a:ext uri="{FF2B5EF4-FFF2-40B4-BE49-F238E27FC236}">
              <a16:creationId xmlns:a16="http://schemas.microsoft.com/office/drawing/2014/main" id="{EF197451-3C8C-4DF4-8FCF-D1AC501AD2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283025" cy="89591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1704975</xdr:colOff>
      <xdr:row>1</xdr:row>
      <xdr:rowOff>1322281</xdr:rowOff>
    </xdr:to>
    <xdr:pic>
      <xdr:nvPicPr>
        <xdr:cNvPr id="2" name="Image 1">
          <a:extLst>
            <a:ext uri="{FF2B5EF4-FFF2-40B4-BE49-F238E27FC236}">
              <a16:creationId xmlns:a16="http://schemas.microsoft.com/office/drawing/2014/main" id="{06403C4C-BB4B-46B7-BE2A-67905B85F3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90500"/>
          <a:ext cx="1704975" cy="1322281"/>
        </a:xfrm>
        <a:prstGeom prst="rect">
          <a:avLst/>
        </a:prstGeom>
      </xdr:spPr>
    </xdr:pic>
    <xdr:clientData/>
  </xdr:twoCellAnchor>
  <xdr:twoCellAnchor editAs="oneCell">
    <xdr:from>
      <xdr:col>0</xdr:col>
      <xdr:colOff>0</xdr:colOff>
      <xdr:row>1</xdr:row>
      <xdr:rowOff>0</xdr:rowOff>
    </xdr:from>
    <xdr:to>
      <xdr:col>0</xdr:col>
      <xdr:colOff>1704975</xdr:colOff>
      <xdr:row>1</xdr:row>
      <xdr:rowOff>344381</xdr:rowOff>
    </xdr:to>
    <xdr:pic>
      <xdr:nvPicPr>
        <xdr:cNvPr id="5" name="Image 4">
          <a:extLst>
            <a:ext uri="{FF2B5EF4-FFF2-40B4-BE49-F238E27FC236}">
              <a16:creationId xmlns:a16="http://schemas.microsoft.com/office/drawing/2014/main" id="{A6C4973A-56F4-A740-B399-390F60331E8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203200"/>
          <a:ext cx="1704975" cy="1322281"/>
        </a:xfrm>
        <a:prstGeom prst="rect">
          <a:avLst/>
        </a:prstGeom>
      </xdr:spPr>
    </xdr:pic>
    <xdr:clientData/>
  </xdr:twoCellAnchor>
  <xdr:twoCellAnchor editAs="oneCell">
    <xdr:from>
      <xdr:col>0</xdr:col>
      <xdr:colOff>0</xdr:colOff>
      <xdr:row>1</xdr:row>
      <xdr:rowOff>0</xdr:rowOff>
    </xdr:from>
    <xdr:to>
      <xdr:col>0</xdr:col>
      <xdr:colOff>1704975</xdr:colOff>
      <xdr:row>1</xdr:row>
      <xdr:rowOff>344381</xdr:rowOff>
    </xdr:to>
    <xdr:pic>
      <xdr:nvPicPr>
        <xdr:cNvPr id="6" name="Image 5">
          <a:extLst>
            <a:ext uri="{FF2B5EF4-FFF2-40B4-BE49-F238E27FC236}">
              <a16:creationId xmlns:a16="http://schemas.microsoft.com/office/drawing/2014/main" id="{70213E8D-5979-D747-9E58-311DCBF404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342900"/>
          <a:ext cx="1704975" cy="1284181"/>
        </a:xfrm>
        <a:prstGeom prst="rect">
          <a:avLst/>
        </a:prstGeom>
      </xdr:spPr>
    </xdr:pic>
    <xdr:clientData/>
  </xdr:twoCellAnchor>
  <xdr:twoCellAnchor editAs="oneCell">
    <xdr:from>
      <xdr:col>3</xdr:col>
      <xdr:colOff>508000</xdr:colOff>
      <xdr:row>3</xdr:row>
      <xdr:rowOff>762001</xdr:rowOff>
    </xdr:from>
    <xdr:to>
      <xdr:col>3</xdr:col>
      <xdr:colOff>1530350</xdr:colOff>
      <xdr:row>4</xdr:row>
      <xdr:rowOff>359834</xdr:rowOff>
    </xdr:to>
    <xdr:pic>
      <xdr:nvPicPr>
        <xdr:cNvPr id="584" name="Graphique 583" descr="Flèches de chevron avec un remplissage uni">
          <a:extLst>
            <a:ext uri="{FF2B5EF4-FFF2-40B4-BE49-F238E27FC236}">
              <a16:creationId xmlns:a16="http://schemas.microsoft.com/office/drawing/2014/main" id="{9C5B374D-C04B-374F-B880-23990DF94156}"/>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2192000" y="2857501"/>
          <a:ext cx="1028700" cy="914400"/>
        </a:xfrm>
        <a:prstGeom prst="rect">
          <a:avLst/>
        </a:prstGeom>
      </xdr:spPr>
    </xdr:pic>
    <xdr:clientData/>
  </xdr:twoCellAnchor>
  <xdr:twoCellAnchor editAs="oneCell">
    <xdr:from>
      <xdr:col>7</xdr:col>
      <xdr:colOff>571500</xdr:colOff>
      <xdr:row>3</xdr:row>
      <xdr:rowOff>698500</xdr:rowOff>
    </xdr:from>
    <xdr:to>
      <xdr:col>7</xdr:col>
      <xdr:colOff>1600200</xdr:colOff>
      <xdr:row>4</xdr:row>
      <xdr:rowOff>321733</xdr:rowOff>
    </xdr:to>
    <xdr:pic>
      <xdr:nvPicPr>
        <xdr:cNvPr id="585" name="Graphique 584" descr="Flèches de chevron avec un remplissage uni">
          <a:extLst>
            <a:ext uri="{FF2B5EF4-FFF2-40B4-BE49-F238E27FC236}">
              <a16:creationId xmlns:a16="http://schemas.microsoft.com/office/drawing/2014/main" id="{27874D25-7728-1047-AFA1-A7114ADC3E22}"/>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5378833" y="2794000"/>
          <a:ext cx="1028700" cy="9144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0</xdr:col>
      <xdr:colOff>254000</xdr:colOff>
      <xdr:row>0</xdr:row>
      <xdr:rowOff>469900</xdr:rowOff>
    </xdr:from>
    <xdr:ext cx="2671042" cy="1957595"/>
    <xdr:pic>
      <xdr:nvPicPr>
        <xdr:cNvPr id="2" name="Image 1">
          <a:extLst>
            <a:ext uri="{FF2B5EF4-FFF2-40B4-BE49-F238E27FC236}">
              <a16:creationId xmlns:a16="http://schemas.microsoft.com/office/drawing/2014/main" id="{88FB02C7-C261-924D-9F4F-4372A06CA0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4000" y="190500"/>
          <a:ext cx="2671042" cy="1957595"/>
        </a:xfrm>
        <a:prstGeom prst="rect">
          <a:avLst/>
        </a:prstGeom>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69F85-4302-42F6-94D5-23A96EC51A1F}">
  <sheetPr codeName="Feuil1">
    <pageSetUpPr fitToPage="1"/>
  </sheetPr>
  <dimension ref="B1:Y40"/>
  <sheetViews>
    <sheetView showGridLines="0" zoomScale="70" zoomScaleNormal="70" workbookViewId="0">
      <selection activeCell="G14" sqref="G14:X16"/>
    </sheetView>
  </sheetViews>
  <sheetFormatPr defaultColWidth="11.42578125" defaultRowHeight="14.45"/>
  <cols>
    <col min="1" max="2" width="11.42578125" style="5"/>
    <col min="3" max="3" width="20.85546875" style="5" customWidth="1"/>
    <col min="4" max="4" width="11.42578125" style="5"/>
    <col min="5" max="5" width="30.42578125" style="5" customWidth="1"/>
    <col min="6" max="6" width="22.42578125" style="5" customWidth="1"/>
    <col min="7" max="10" width="11.42578125" style="5"/>
    <col min="11" max="11" width="16.42578125" style="5" customWidth="1"/>
    <col min="12" max="12" width="24.85546875" style="5" customWidth="1"/>
    <col min="13" max="13" width="11.42578125" style="5"/>
    <col min="14" max="14" width="13.42578125" style="5" customWidth="1"/>
    <col min="15" max="20" width="11.42578125" style="5"/>
    <col min="21" max="21" width="29.42578125" style="5" customWidth="1"/>
    <col min="22" max="23" width="11.42578125" style="5"/>
    <col min="24" max="24" width="56.42578125" style="5" customWidth="1"/>
    <col min="25" max="16384" width="11.42578125" style="5"/>
  </cols>
  <sheetData>
    <row r="1" spans="2:25">
      <c r="B1" s="87"/>
      <c r="C1" s="3"/>
      <c r="D1" s="3"/>
      <c r="E1" s="3"/>
      <c r="F1" s="3"/>
      <c r="G1" s="3"/>
      <c r="H1" s="3"/>
      <c r="I1" s="3"/>
      <c r="J1" s="3"/>
      <c r="K1" s="3"/>
      <c r="L1" s="3"/>
      <c r="M1" s="3"/>
      <c r="N1" s="3"/>
      <c r="O1" s="3"/>
      <c r="P1" s="3"/>
      <c r="Q1" s="3"/>
      <c r="R1" s="3"/>
      <c r="S1" s="3"/>
      <c r="T1" s="3"/>
      <c r="U1" s="3"/>
      <c r="V1" s="3"/>
      <c r="W1" s="3"/>
      <c r="X1" s="3"/>
      <c r="Y1" s="4"/>
    </row>
    <row r="2" spans="2:25">
      <c r="B2" s="88"/>
      <c r="Y2" s="6"/>
    </row>
    <row r="3" spans="2:25">
      <c r="B3" s="88"/>
      <c r="Y3" s="6"/>
    </row>
    <row r="4" spans="2:25">
      <c r="B4" s="88"/>
      <c r="Y4" s="6"/>
    </row>
    <row r="5" spans="2:25">
      <c r="B5" s="88"/>
      <c r="Y5" s="6"/>
    </row>
    <row r="6" spans="2:25">
      <c r="B6" s="88"/>
      <c r="Y6" s="6"/>
    </row>
    <row r="7" spans="2:25" ht="21.75" customHeight="1">
      <c r="B7" s="7"/>
      <c r="C7" s="89"/>
      <c r="D7" s="89"/>
      <c r="E7" s="89"/>
      <c r="F7" s="89"/>
      <c r="G7" s="89"/>
      <c r="H7" s="89"/>
      <c r="I7" s="89"/>
      <c r="J7" s="89"/>
      <c r="K7" s="90"/>
      <c r="L7" s="90"/>
      <c r="M7" s="90"/>
      <c r="N7" s="90"/>
      <c r="O7" s="90"/>
      <c r="P7" s="89"/>
      <c r="Q7" s="89"/>
      <c r="R7" s="89"/>
      <c r="S7" s="89"/>
      <c r="T7" s="89"/>
      <c r="U7" s="89"/>
      <c r="V7" s="89"/>
      <c r="W7" s="89"/>
      <c r="X7" s="89"/>
      <c r="Y7" s="8"/>
    </row>
    <row r="8" spans="2:25" ht="28.5">
      <c r="B8" s="261" t="s">
        <v>0</v>
      </c>
      <c r="C8" s="262"/>
      <c r="D8" s="262"/>
      <c r="E8" s="262"/>
      <c r="F8" s="262"/>
      <c r="G8" s="262"/>
      <c r="H8" s="262"/>
      <c r="I8" s="262"/>
      <c r="J8" s="262"/>
      <c r="K8" s="262"/>
      <c r="L8" s="262"/>
      <c r="M8" s="262"/>
      <c r="N8" s="262"/>
      <c r="O8" s="262"/>
      <c r="P8" s="262"/>
      <c r="Q8" s="262"/>
      <c r="R8" s="262"/>
      <c r="S8" s="262"/>
      <c r="T8" s="262"/>
      <c r="U8" s="262"/>
      <c r="V8" s="262"/>
      <c r="W8" s="262"/>
      <c r="X8" s="262"/>
      <c r="Y8" s="263"/>
    </row>
    <row r="9" spans="2:25" ht="39.75" customHeight="1">
      <c r="B9" s="256" t="s">
        <v>1</v>
      </c>
      <c r="C9" s="257"/>
      <c r="D9" s="257"/>
      <c r="E9" s="257"/>
      <c r="F9" s="257"/>
      <c r="G9" s="257"/>
      <c r="H9" s="257"/>
      <c r="I9" s="257"/>
      <c r="J9" s="257"/>
      <c r="K9" s="257"/>
      <c r="L9" s="257"/>
      <c r="M9" s="257"/>
      <c r="N9" s="257"/>
      <c r="O9" s="257"/>
      <c r="P9" s="257"/>
      <c r="Q9" s="257"/>
      <c r="R9" s="257"/>
      <c r="S9" s="257"/>
      <c r="T9" s="257"/>
      <c r="U9" s="257"/>
      <c r="V9" s="257"/>
      <c r="W9" s="257"/>
      <c r="X9" s="257"/>
      <c r="Y9" s="258"/>
    </row>
    <row r="10" spans="2:25" ht="29.1" customHeight="1">
      <c r="B10" s="275" t="s">
        <v>2</v>
      </c>
      <c r="C10" s="276"/>
      <c r="D10" s="276"/>
      <c r="E10" s="276"/>
      <c r="F10" s="276"/>
      <c r="G10" s="276"/>
      <c r="H10" s="276"/>
      <c r="I10" s="276"/>
      <c r="J10" s="276"/>
      <c r="K10" s="276"/>
      <c r="L10" s="276"/>
      <c r="M10" s="276"/>
      <c r="N10" s="276"/>
      <c r="O10" s="276"/>
      <c r="P10" s="276"/>
      <c r="Q10" s="276"/>
      <c r="R10" s="276"/>
      <c r="S10" s="276"/>
      <c r="T10" s="276"/>
      <c r="U10" s="276"/>
      <c r="V10" s="276"/>
      <c r="W10" s="276"/>
      <c r="X10" s="276"/>
      <c r="Y10" s="277"/>
    </row>
    <row r="11" spans="2:25" ht="35.25" customHeight="1">
      <c r="B11" s="88"/>
      <c r="C11" s="264" t="s">
        <v>3</v>
      </c>
      <c r="D11" s="264"/>
      <c r="E11" s="264"/>
      <c r="F11" s="264"/>
      <c r="G11" s="264"/>
      <c r="H11" s="264"/>
      <c r="I11" s="264"/>
      <c r="J11" s="264"/>
      <c r="K11" s="264"/>
      <c r="L11" s="264"/>
      <c r="M11" s="264"/>
      <c r="N11" s="264"/>
      <c r="O11" s="264"/>
      <c r="P11" s="264"/>
      <c r="Q11" s="264"/>
      <c r="R11" s="264"/>
      <c r="S11" s="264"/>
      <c r="T11" s="264"/>
      <c r="U11" s="264"/>
      <c r="V11" s="264"/>
      <c r="W11" s="264"/>
      <c r="X11" s="264"/>
      <c r="Y11" s="6"/>
    </row>
    <row r="12" spans="2:25" ht="35.25" customHeight="1">
      <c r="B12" s="88"/>
      <c r="C12" s="91"/>
      <c r="D12" s="91"/>
      <c r="E12" s="91"/>
      <c r="F12" s="91"/>
      <c r="G12" s="91"/>
      <c r="H12" s="91"/>
      <c r="I12" s="91"/>
      <c r="J12" s="91"/>
      <c r="K12" s="91"/>
      <c r="L12" s="91"/>
      <c r="M12" s="91"/>
      <c r="N12" s="91"/>
      <c r="O12" s="91"/>
      <c r="P12" s="91"/>
      <c r="Q12" s="91"/>
      <c r="R12" s="91"/>
      <c r="S12" s="91"/>
      <c r="T12" s="91"/>
      <c r="U12" s="91"/>
      <c r="V12" s="91"/>
      <c r="W12" s="91"/>
      <c r="X12" s="91"/>
      <c r="Y12" s="6"/>
    </row>
    <row r="13" spans="2:25" ht="35.25" customHeight="1" thickBot="1">
      <c r="B13" s="88"/>
      <c r="C13" s="259" t="s">
        <v>4</v>
      </c>
      <c r="D13" s="259"/>
      <c r="E13" s="91"/>
      <c r="F13" s="91"/>
      <c r="G13" s="91"/>
      <c r="H13" s="91"/>
      <c r="I13" s="91"/>
      <c r="J13" s="91"/>
      <c r="K13" s="91"/>
      <c r="L13" s="91"/>
      <c r="M13" s="91"/>
      <c r="N13" s="91"/>
      <c r="O13" s="91"/>
      <c r="P13" s="91"/>
      <c r="Q13" s="91"/>
      <c r="R13" s="91"/>
      <c r="S13" s="91"/>
      <c r="T13" s="91"/>
      <c r="U13" s="91"/>
      <c r="V13" s="91"/>
      <c r="W13" s="91"/>
      <c r="X13" s="91"/>
      <c r="Y13" s="6"/>
    </row>
    <row r="14" spans="2:25" ht="35.25" customHeight="1">
      <c r="B14" s="88"/>
      <c r="C14" s="265" t="s">
        <v>5</v>
      </c>
      <c r="D14" s="266"/>
      <c r="E14" s="266"/>
      <c r="F14" s="42"/>
      <c r="G14" s="267" t="s">
        <v>6</v>
      </c>
      <c r="H14" s="267"/>
      <c r="I14" s="267"/>
      <c r="J14" s="267"/>
      <c r="K14" s="267"/>
      <c r="L14" s="267"/>
      <c r="M14" s="267"/>
      <c r="N14" s="267"/>
      <c r="O14" s="267"/>
      <c r="P14" s="267"/>
      <c r="Q14" s="267"/>
      <c r="R14" s="267"/>
      <c r="S14" s="267"/>
      <c r="T14" s="267"/>
      <c r="U14" s="267"/>
      <c r="V14" s="267"/>
      <c r="W14" s="267"/>
      <c r="X14" s="268"/>
      <c r="Y14" s="6"/>
    </row>
    <row r="15" spans="2:25" ht="35.25" customHeight="1">
      <c r="B15" s="88"/>
      <c r="C15" s="269" t="s">
        <v>7</v>
      </c>
      <c r="D15" s="270"/>
      <c r="E15" s="270"/>
      <c r="F15" s="91"/>
      <c r="G15" s="271" t="s">
        <v>6</v>
      </c>
      <c r="H15" s="271"/>
      <c r="I15" s="271"/>
      <c r="J15" s="271"/>
      <c r="K15" s="271"/>
      <c r="L15" s="271"/>
      <c r="M15" s="271"/>
      <c r="N15" s="271"/>
      <c r="O15" s="271"/>
      <c r="P15" s="271"/>
      <c r="Q15" s="271"/>
      <c r="R15" s="271"/>
      <c r="S15" s="271"/>
      <c r="T15" s="271"/>
      <c r="U15" s="271"/>
      <c r="V15" s="271"/>
      <c r="W15" s="271"/>
      <c r="X15" s="272"/>
      <c r="Y15" s="6"/>
    </row>
    <row r="16" spans="2:25" ht="35.25" customHeight="1" thickBot="1">
      <c r="B16" s="88"/>
      <c r="C16" s="44" t="s">
        <v>8</v>
      </c>
      <c r="D16" s="45"/>
      <c r="E16" s="45"/>
      <c r="F16" s="43"/>
      <c r="G16" s="273" t="s">
        <v>6</v>
      </c>
      <c r="H16" s="273"/>
      <c r="I16" s="273"/>
      <c r="J16" s="273"/>
      <c r="K16" s="273"/>
      <c r="L16" s="273"/>
      <c r="M16" s="273"/>
      <c r="N16" s="273"/>
      <c r="O16" s="273"/>
      <c r="P16" s="273"/>
      <c r="Q16" s="273"/>
      <c r="R16" s="273"/>
      <c r="S16" s="273"/>
      <c r="T16" s="273"/>
      <c r="U16" s="273"/>
      <c r="V16" s="273"/>
      <c r="W16" s="273"/>
      <c r="X16" s="274"/>
      <c r="Y16" s="6"/>
    </row>
    <row r="17" spans="2:25" s="46" customFormat="1" ht="35.25" customHeight="1">
      <c r="B17" s="92"/>
      <c r="C17" s="93"/>
      <c r="D17" s="93"/>
      <c r="E17" s="93"/>
      <c r="F17" s="94"/>
      <c r="H17" s="95"/>
      <c r="I17" s="95"/>
      <c r="J17" s="95"/>
      <c r="K17" s="95"/>
      <c r="L17" s="95"/>
      <c r="M17" s="95"/>
      <c r="N17" s="95"/>
      <c r="O17" s="95"/>
      <c r="P17" s="95"/>
      <c r="Q17" s="95"/>
      <c r="R17" s="95"/>
      <c r="S17" s="95"/>
      <c r="T17" s="95"/>
      <c r="U17" s="95"/>
      <c r="V17" s="95"/>
      <c r="W17" s="95"/>
      <c r="X17" s="95"/>
      <c r="Y17" s="47"/>
    </row>
    <row r="18" spans="2:25" s="46" customFormat="1" ht="35.25" customHeight="1">
      <c r="B18" s="92"/>
      <c r="C18" s="93"/>
      <c r="D18" s="93"/>
      <c r="E18" s="93"/>
      <c r="F18" s="94"/>
      <c r="H18" s="95"/>
      <c r="I18" s="95"/>
      <c r="J18" s="95"/>
      <c r="K18" s="95"/>
      <c r="L18" s="95"/>
      <c r="M18" s="95"/>
      <c r="N18" s="95"/>
      <c r="O18" s="95"/>
      <c r="P18" s="95"/>
      <c r="Q18" s="95"/>
      <c r="R18" s="95"/>
      <c r="S18" s="95"/>
      <c r="T18" s="95"/>
      <c r="U18" s="95"/>
      <c r="V18" s="95"/>
      <c r="W18" s="95"/>
      <c r="X18" s="95"/>
      <c r="Y18" s="47"/>
    </row>
    <row r="19" spans="2:25" ht="29.25" customHeight="1">
      <c r="B19" s="88"/>
      <c r="C19" s="260" t="s">
        <v>9</v>
      </c>
      <c r="D19" s="260"/>
      <c r="E19" s="260"/>
      <c r="F19" s="260"/>
      <c r="Y19" s="6"/>
    </row>
    <row r="20" spans="2:25" ht="15.95" customHeight="1">
      <c r="B20" s="88"/>
      <c r="Y20" s="6"/>
    </row>
    <row r="21" spans="2:25" ht="62.25" customHeight="1">
      <c r="B21" s="88"/>
      <c r="C21" s="253" t="s">
        <v>10</v>
      </c>
      <c r="D21" s="254"/>
      <c r="E21" s="254"/>
      <c r="F21" s="254"/>
      <c r="G21" s="254"/>
      <c r="H21" s="254"/>
      <c r="I21" s="254"/>
      <c r="J21" s="254"/>
      <c r="K21" s="254"/>
      <c r="L21" s="254"/>
      <c r="M21" s="254"/>
      <c r="N21" s="254"/>
      <c r="O21" s="254"/>
      <c r="P21" s="254"/>
      <c r="Q21" s="254"/>
      <c r="R21" s="254"/>
      <c r="S21" s="254"/>
      <c r="T21" s="254"/>
      <c r="U21" s="254"/>
      <c r="V21" s="254"/>
      <c r="W21" s="254"/>
      <c r="X21" s="255"/>
      <c r="Y21" s="6"/>
    </row>
    <row r="22" spans="2:25" s="46" customFormat="1" ht="84.75" customHeight="1" thickBot="1">
      <c r="B22" s="92"/>
      <c r="C22" s="96"/>
      <c r="D22" s="48"/>
      <c r="E22" s="48"/>
      <c r="F22" s="48"/>
      <c r="G22" s="48"/>
      <c r="H22" s="48"/>
      <c r="I22" s="48"/>
      <c r="J22" s="48"/>
      <c r="K22" s="48"/>
      <c r="L22" s="48"/>
      <c r="M22" s="48"/>
      <c r="N22" s="48"/>
      <c r="O22" s="48"/>
      <c r="P22" s="48"/>
      <c r="Q22" s="48"/>
      <c r="R22" s="48"/>
      <c r="S22" s="48"/>
      <c r="T22" s="48"/>
      <c r="U22" s="48"/>
      <c r="V22" s="48"/>
      <c r="W22" s="48"/>
      <c r="X22" s="48"/>
      <c r="Y22" s="47"/>
    </row>
    <row r="23" spans="2:25" s="46" customFormat="1" ht="84.75" customHeight="1" thickBot="1">
      <c r="B23" s="92"/>
      <c r="C23" s="247" t="s">
        <v>11</v>
      </c>
      <c r="D23" s="248"/>
      <c r="E23" s="248"/>
      <c r="F23" s="248"/>
      <c r="G23" s="248"/>
      <c r="H23" s="248"/>
      <c r="I23" s="248"/>
      <c r="J23" s="249"/>
      <c r="K23" s="48"/>
      <c r="L23" s="48"/>
      <c r="M23" s="235" t="s">
        <v>12</v>
      </c>
      <c r="N23" s="236"/>
      <c r="O23" s="236"/>
      <c r="P23" s="236"/>
      <c r="Q23" s="236"/>
      <c r="R23" s="236"/>
      <c r="S23" s="236"/>
      <c r="T23" s="236"/>
      <c r="U23" s="236"/>
      <c r="V23" s="236"/>
      <c r="W23" s="237"/>
      <c r="Y23" s="47"/>
    </row>
    <row r="24" spans="2:25" s="46" customFormat="1" ht="180.75" customHeight="1">
      <c r="B24" s="92"/>
      <c r="C24" s="250" t="s">
        <v>13</v>
      </c>
      <c r="D24" s="251"/>
      <c r="E24" s="251"/>
      <c r="F24" s="251"/>
      <c r="G24" s="251"/>
      <c r="H24" s="251"/>
      <c r="I24" s="251"/>
      <c r="J24" s="252"/>
      <c r="K24" s="48"/>
      <c r="L24" s="48"/>
      <c r="M24" s="238" t="s">
        <v>14</v>
      </c>
      <c r="N24" s="239"/>
      <c r="O24" s="239"/>
      <c r="P24" s="239"/>
      <c r="Q24" s="239"/>
      <c r="R24" s="239"/>
      <c r="S24" s="239"/>
      <c r="T24" s="239"/>
      <c r="U24" s="239"/>
      <c r="V24" s="239"/>
      <c r="W24" s="240"/>
      <c r="Y24" s="47"/>
    </row>
    <row r="25" spans="2:25" s="46" customFormat="1" ht="51.95" customHeight="1">
      <c r="B25" s="92"/>
      <c r="C25" s="241" t="s">
        <v>15</v>
      </c>
      <c r="D25" s="242"/>
      <c r="E25" s="242"/>
      <c r="F25" s="242"/>
      <c r="G25" s="242"/>
      <c r="H25" s="242"/>
      <c r="I25" s="242"/>
      <c r="J25" s="243"/>
      <c r="K25" s="48"/>
      <c r="L25" s="48"/>
      <c r="M25" s="250" t="s">
        <v>16</v>
      </c>
      <c r="N25" s="251"/>
      <c r="O25" s="251"/>
      <c r="P25" s="251"/>
      <c r="Q25" s="251"/>
      <c r="R25" s="251"/>
      <c r="S25" s="251"/>
      <c r="T25" s="251"/>
      <c r="U25" s="251"/>
      <c r="V25" s="251"/>
      <c r="W25" s="252"/>
      <c r="Y25" s="47"/>
    </row>
    <row r="26" spans="2:25" s="46" customFormat="1" ht="81.95" customHeight="1" thickBot="1">
      <c r="B26" s="92"/>
      <c r="C26" s="241" t="s">
        <v>17</v>
      </c>
      <c r="D26" s="242"/>
      <c r="E26" s="242"/>
      <c r="F26" s="242"/>
      <c r="G26" s="242"/>
      <c r="H26" s="242"/>
      <c r="I26" s="242"/>
      <c r="J26" s="243"/>
      <c r="K26" s="48"/>
      <c r="L26" s="48"/>
      <c r="M26" s="232"/>
      <c r="N26" s="233"/>
      <c r="O26" s="233"/>
      <c r="P26" s="233"/>
      <c r="Q26" s="233"/>
      <c r="R26" s="233"/>
      <c r="S26" s="233"/>
      <c r="T26" s="233"/>
      <c r="U26" s="233"/>
      <c r="V26" s="233"/>
      <c r="W26" s="234"/>
      <c r="Y26" s="47"/>
    </row>
    <row r="27" spans="2:25" s="46" customFormat="1" ht="102.6" customHeight="1" thickBot="1">
      <c r="B27" s="92"/>
      <c r="C27" s="244"/>
      <c r="D27" s="245"/>
      <c r="E27" s="245"/>
      <c r="F27" s="245"/>
      <c r="G27" s="245"/>
      <c r="H27" s="245"/>
      <c r="I27" s="245"/>
      <c r="J27" s="246"/>
      <c r="K27" s="48"/>
      <c r="L27" s="48"/>
      <c r="M27" s="98"/>
      <c r="N27" s="98"/>
      <c r="O27" s="98"/>
      <c r="P27" s="98"/>
      <c r="Q27" s="98"/>
      <c r="R27" s="98"/>
      <c r="S27" s="98"/>
      <c r="T27" s="98"/>
      <c r="U27" s="98"/>
      <c r="V27" s="98"/>
      <c r="W27" s="98"/>
      <c r="Y27" s="47"/>
    </row>
    <row r="28" spans="2:25" s="46" customFormat="1" ht="12.95" customHeight="1">
      <c r="B28" s="92"/>
      <c r="C28" s="96"/>
      <c r="D28" s="48"/>
      <c r="E28" s="48"/>
      <c r="F28" s="48"/>
      <c r="G28" s="48"/>
      <c r="H28" s="48"/>
      <c r="I28" s="48"/>
      <c r="J28" s="48"/>
      <c r="K28" s="48"/>
      <c r="L28" s="48"/>
      <c r="M28" s="98"/>
      <c r="N28" s="98"/>
      <c r="O28" s="98"/>
      <c r="P28" s="98"/>
      <c r="Q28" s="98"/>
      <c r="R28" s="98"/>
      <c r="S28" s="98"/>
      <c r="T28" s="98"/>
      <c r="U28" s="98"/>
      <c r="V28" s="98"/>
      <c r="W28" s="98"/>
      <c r="Y28" s="47"/>
    </row>
    <row r="29" spans="2:25" s="46" customFormat="1" ht="168.95" customHeight="1" thickBot="1">
      <c r="B29" s="92"/>
      <c r="N29" s="97"/>
      <c r="O29" s="97"/>
      <c r="P29" s="97"/>
      <c r="Q29" s="97"/>
      <c r="R29" s="97"/>
      <c r="S29" s="97"/>
      <c r="T29" s="97"/>
      <c r="U29" s="97"/>
      <c r="V29" s="97"/>
      <c r="W29" s="97"/>
      <c r="X29" s="97"/>
      <c r="Y29" s="47"/>
    </row>
    <row r="30" spans="2:25" s="46" customFormat="1" ht="83.45" customHeight="1">
      <c r="B30" s="92"/>
      <c r="C30" s="229" t="s">
        <v>18</v>
      </c>
      <c r="D30" s="230"/>
      <c r="E30" s="230"/>
      <c r="F30" s="230"/>
      <c r="G30" s="230"/>
      <c r="H30" s="230"/>
      <c r="I30" s="230"/>
      <c r="J30" s="230"/>
      <c r="K30" s="230"/>
      <c r="L30" s="230"/>
      <c r="M30" s="230"/>
      <c r="N30" s="230"/>
      <c r="O30" s="230"/>
      <c r="P30" s="230"/>
      <c r="Q30" s="230"/>
      <c r="R30" s="230"/>
      <c r="S30" s="230"/>
      <c r="T30" s="230"/>
      <c r="U30" s="230"/>
      <c r="V30" s="230"/>
      <c r="W30" s="231"/>
      <c r="X30" s="97"/>
      <c r="Y30" s="47"/>
    </row>
    <row r="31" spans="2:25" s="46" customFormat="1" ht="144.94999999999999" customHeight="1" thickBot="1">
      <c r="B31" s="92"/>
      <c r="C31" s="232" t="s">
        <v>19</v>
      </c>
      <c r="D31" s="233"/>
      <c r="E31" s="233"/>
      <c r="F31" s="233"/>
      <c r="G31" s="233"/>
      <c r="H31" s="233"/>
      <c r="I31" s="233"/>
      <c r="J31" s="233"/>
      <c r="K31" s="233"/>
      <c r="L31" s="233"/>
      <c r="M31" s="233"/>
      <c r="N31" s="233"/>
      <c r="O31" s="233"/>
      <c r="P31" s="233"/>
      <c r="Q31" s="233"/>
      <c r="R31" s="233"/>
      <c r="S31" s="233"/>
      <c r="T31" s="233"/>
      <c r="U31" s="233"/>
      <c r="V31" s="233"/>
      <c r="W31" s="234"/>
      <c r="X31" s="97"/>
      <c r="Y31" s="47"/>
    </row>
    <row r="32" spans="2:25" s="46" customFormat="1" ht="54.95" customHeight="1">
      <c r="B32" s="92"/>
      <c r="N32" s="97"/>
      <c r="O32" s="97"/>
      <c r="P32" s="97"/>
      <c r="Q32" s="97"/>
      <c r="R32" s="97"/>
      <c r="S32" s="97"/>
      <c r="T32" s="97"/>
      <c r="U32" s="97"/>
      <c r="V32" s="97"/>
      <c r="W32" s="97"/>
      <c r="X32" s="97"/>
      <c r="Y32" s="47"/>
    </row>
    <row r="33" spans="2:25" s="46" customFormat="1" ht="93" customHeight="1">
      <c r="B33" s="92"/>
      <c r="N33" s="97"/>
      <c r="O33" s="97"/>
      <c r="P33" s="97"/>
      <c r="Q33" s="97"/>
      <c r="R33" s="97"/>
      <c r="S33" s="97"/>
      <c r="T33" s="97"/>
      <c r="U33" s="97"/>
      <c r="V33" s="97"/>
      <c r="W33" s="97"/>
      <c r="X33" s="97"/>
      <c r="Y33" s="47"/>
    </row>
    <row r="34" spans="2:25" s="46" customFormat="1" ht="87" customHeight="1">
      <c r="B34" s="92"/>
      <c r="N34" s="97"/>
      <c r="O34" s="97"/>
      <c r="P34" s="97"/>
      <c r="Q34" s="97"/>
      <c r="R34" s="97"/>
      <c r="S34" s="97"/>
      <c r="T34" s="97"/>
      <c r="U34" s="97"/>
      <c r="V34" s="97"/>
      <c r="W34" s="97"/>
      <c r="X34" s="97"/>
      <c r="Y34" s="47"/>
    </row>
    <row r="35" spans="2:25" s="46" customFormat="1" ht="58.5" customHeight="1">
      <c r="B35" s="92"/>
      <c r="Y35" s="47"/>
    </row>
    <row r="36" spans="2:25" s="46" customFormat="1" ht="85.5" customHeight="1" thickBot="1">
      <c r="B36" s="99"/>
      <c r="C36" s="100"/>
      <c r="D36" s="100"/>
      <c r="E36" s="100"/>
      <c r="F36" s="100"/>
      <c r="G36" s="100"/>
      <c r="H36" s="100"/>
      <c r="I36" s="100"/>
      <c r="J36" s="100"/>
      <c r="K36" s="100"/>
      <c r="L36" s="100"/>
      <c r="M36" s="100"/>
      <c r="N36" s="101"/>
      <c r="O36" s="101"/>
      <c r="P36" s="101"/>
      <c r="Q36" s="101"/>
      <c r="R36" s="101"/>
      <c r="S36" s="101"/>
      <c r="T36" s="101"/>
      <c r="U36" s="101"/>
      <c r="V36" s="101"/>
      <c r="W36" s="101"/>
      <c r="X36" s="101"/>
      <c r="Y36" s="102"/>
    </row>
    <row r="37" spans="2:25" s="46" customFormat="1" ht="84.75" customHeight="1">
      <c r="M37" s="48"/>
      <c r="N37" s="48"/>
      <c r="O37" s="48"/>
      <c r="P37" s="48"/>
      <c r="Q37" s="48"/>
      <c r="R37" s="48"/>
      <c r="S37" s="48"/>
      <c r="T37" s="48"/>
      <c r="U37" s="48"/>
      <c r="V37" s="48"/>
      <c r="W37" s="48"/>
      <c r="X37" s="48"/>
    </row>
    <row r="40" spans="2:25" ht="117" customHeight="1"/>
  </sheetData>
  <sheetProtection algorithmName="SHA-512" hashValue="UFg9/XXdRDdD5qb/JkH3XAGsMzeF1q9GUivGTVFg3/DEH50TIhy9y6m1O3Usi7drZ37w0uoBT+sppmC4HkeUrw==" saltValue="G19aTM4U0e7MWRqrtR/RIg==" spinCount="100000" sheet="1" formatCells="0" formatColumns="0" formatRows="0" insertColumns="0" insertRows="0" insertHyperlinks="0" deleteColumns="0" deleteRows="0" sort="0" autoFilter="0" pivotTables="0"/>
  <mergeCells count="21">
    <mergeCell ref="C21:X21"/>
    <mergeCell ref="B9:Y9"/>
    <mergeCell ref="C13:D13"/>
    <mergeCell ref="C19:F19"/>
    <mergeCell ref="B8:Y8"/>
    <mergeCell ref="C11:X11"/>
    <mergeCell ref="C14:E14"/>
    <mergeCell ref="G14:X14"/>
    <mergeCell ref="C15:E15"/>
    <mergeCell ref="G15:X15"/>
    <mergeCell ref="G16:X16"/>
    <mergeCell ref="B10:Y10"/>
    <mergeCell ref="C30:W30"/>
    <mergeCell ref="C31:W31"/>
    <mergeCell ref="M23:W23"/>
    <mergeCell ref="M24:W24"/>
    <mergeCell ref="C26:J27"/>
    <mergeCell ref="C23:J23"/>
    <mergeCell ref="C24:J24"/>
    <mergeCell ref="C25:J25"/>
    <mergeCell ref="M25:W26"/>
  </mergeCells>
  <pageMargins left="6.6666666666666671E-3" right="0.7" top="3.3333333333333335E-3" bottom="0.75" header="0.3" footer="0.3"/>
  <pageSetup paperSize="9" scale="24"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90853-78F1-4521-8CE0-72CF8BCD8C17}">
  <sheetPr codeName="Feuil2">
    <tabColor rgb="FF7030A0"/>
  </sheetPr>
  <dimension ref="A1:K15"/>
  <sheetViews>
    <sheetView showGridLines="0" zoomScale="108" zoomScaleNormal="55" workbookViewId="0">
      <selection activeCell="C15" sqref="C15"/>
    </sheetView>
  </sheetViews>
  <sheetFormatPr defaultColWidth="11.42578125" defaultRowHeight="14.45"/>
  <cols>
    <col min="1" max="1" width="16.85546875" customWidth="1"/>
    <col min="2" max="2" width="58.42578125" customWidth="1"/>
    <col min="3" max="3" width="21.42578125" customWidth="1"/>
    <col min="4" max="4" width="25.42578125" customWidth="1"/>
    <col min="5" max="5" width="11.42578125" customWidth="1"/>
  </cols>
  <sheetData>
    <row r="1" spans="1:11" ht="15" thickBot="1"/>
    <row r="2" spans="1:11" ht="54.95" customHeight="1" thickBot="1">
      <c r="B2" s="278" t="s">
        <v>20</v>
      </c>
      <c r="C2" s="279"/>
      <c r="D2" s="280"/>
    </row>
    <row r="3" spans="1:11" ht="24.95" customHeight="1" thickBot="1">
      <c r="B3" s="58"/>
      <c r="C3" s="58"/>
      <c r="D3" s="58"/>
    </row>
    <row r="4" spans="1:11" ht="54.95" customHeight="1" thickBot="1">
      <c r="B4" s="281" t="s">
        <v>21</v>
      </c>
      <c r="C4" s="282"/>
      <c r="D4" s="283"/>
      <c r="E4" s="54"/>
      <c r="F4" s="61"/>
      <c r="G4" s="62"/>
      <c r="H4" s="54"/>
      <c r="I4" s="54"/>
    </row>
    <row r="5" spans="1:11" ht="21.6" customHeight="1" thickBot="1">
      <c r="B5" s="58"/>
      <c r="C5" s="58"/>
      <c r="D5" s="58"/>
    </row>
    <row r="6" spans="1:11" ht="30.95">
      <c r="B6" s="73" t="s">
        <v>22</v>
      </c>
      <c r="C6" s="74" t="s">
        <v>23</v>
      </c>
      <c r="D6" s="75" t="s">
        <v>24</v>
      </c>
      <c r="H6" s="63"/>
      <c r="I6" s="63"/>
      <c r="J6" s="63"/>
      <c r="K6" s="63"/>
    </row>
    <row r="7" spans="1:11" ht="78.599999999999994" customHeight="1">
      <c r="A7" s="106" t="s">
        <v>25</v>
      </c>
      <c r="B7" s="107" t="s">
        <v>26</v>
      </c>
      <c r="C7" s="107" t="s">
        <v>27</v>
      </c>
      <c r="D7" s="107" t="s">
        <v>28</v>
      </c>
      <c r="H7" s="63"/>
      <c r="I7" s="63"/>
      <c r="J7" s="63"/>
      <c r="K7" s="63"/>
    </row>
    <row r="8" spans="1:11" ht="29.45" customHeight="1">
      <c r="A8" s="59"/>
      <c r="B8" s="60"/>
      <c r="C8" s="60"/>
      <c r="D8" s="60"/>
      <c r="H8" s="63"/>
      <c r="I8" s="63"/>
      <c r="J8" s="63"/>
      <c r="K8" s="63"/>
    </row>
    <row r="9" spans="1:11" ht="29.45" customHeight="1" thickBot="1">
      <c r="A9" s="59"/>
      <c r="B9" s="60"/>
      <c r="C9" s="60"/>
      <c r="D9" s="60"/>
      <c r="H9" s="63"/>
      <c r="I9" s="63"/>
      <c r="J9" s="63"/>
      <c r="K9" s="63"/>
    </row>
    <row r="10" spans="1:11" ht="43.5" customHeight="1" thickBot="1">
      <c r="A10" s="59"/>
      <c r="B10" s="281" t="s">
        <v>29</v>
      </c>
      <c r="C10" s="282"/>
      <c r="D10" s="283"/>
      <c r="H10" s="63"/>
      <c r="I10" s="63"/>
      <c r="J10" s="63"/>
      <c r="K10" s="63"/>
    </row>
    <row r="11" spans="1:11" ht="29.45" customHeight="1" thickBot="1">
      <c r="A11" s="59"/>
      <c r="B11" s="60"/>
      <c r="C11" s="60"/>
      <c r="D11" s="60"/>
      <c r="H11" s="63"/>
      <c r="I11" s="63"/>
      <c r="J11" s="63"/>
      <c r="K11" s="63"/>
    </row>
    <row r="12" spans="1:11" ht="15" thickBot="1">
      <c r="A12" s="68" t="s">
        <v>30</v>
      </c>
      <c r="B12" s="65" t="s">
        <v>26</v>
      </c>
      <c r="C12" s="66" t="s">
        <v>27</v>
      </c>
      <c r="D12" s="67" t="s">
        <v>28</v>
      </c>
      <c r="H12" s="63"/>
      <c r="I12" s="63"/>
      <c r="J12" s="63"/>
      <c r="K12" s="63"/>
    </row>
    <row r="13" spans="1:11" ht="41.45" customHeight="1">
      <c r="A13" s="59"/>
      <c r="B13" s="60"/>
      <c r="C13" s="60"/>
      <c r="D13" s="60"/>
      <c r="H13" s="63"/>
      <c r="I13" s="63"/>
      <c r="J13" s="63"/>
      <c r="K13" s="63"/>
    </row>
    <row r="14" spans="1:11" s="70" customFormat="1" ht="71.099999999999994" customHeight="1" thickBot="1">
      <c r="A14" s="64"/>
      <c r="B14" s="76" t="s">
        <v>31</v>
      </c>
      <c r="C14" s="69" t="s">
        <v>32</v>
      </c>
      <c r="D14" s="77" t="s">
        <v>33</v>
      </c>
      <c r="H14" s="71"/>
      <c r="I14" s="71"/>
      <c r="J14" s="71"/>
      <c r="K14" s="71"/>
    </row>
    <row r="15" spans="1:11" ht="35.25" customHeight="1">
      <c r="A15" s="80" t="s">
        <v>34</v>
      </c>
      <c r="B15" s="78" t="s">
        <v>26</v>
      </c>
      <c r="C15" s="78" t="s">
        <v>27</v>
      </c>
      <c r="D15" s="79" t="str">
        <f>IF(C15="","","OCS")</f>
        <v>OCS</v>
      </c>
      <c r="H15" s="63"/>
      <c r="I15" s="63"/>
      <c r="J15" s="63"/>
      <c r="K15" s="63"/>
    </row>
  </sheetData>
  <sheetProtection algorithmName="SHA-512" hashValue="WCttnPul6Gxqk310oS6AZnSbVwCrw82PJzuQi0Rg4w9zH94ObXo9UsyGA8kNfrBQXNcjYQ6s0o3vHbtd9KtSZw==" saltValue="fCXmDkpphkRCucLScBULdA==" spinCount="100000" sheet="1" formatCells="0" formatColumns="0" formatRows="0" insertColumns="0" insertRows="0" insertHyperlinks="0" deleteColumns="0" deleteRows="0" sort="0" autoFilter="0" pivotTables="0"/>
  <mergeCells count="3">
    <mergeCell ref="B2:D2"/>
    <mergeCell ref="B4:D4"/>
    <mergeCell ref="B10:D10"/>
  </mergeCells>
  <phoneticPr fontId="11" type="noConversion"/>
  <dataValidations count="7">
    <dataValidation type="list" allowBlank="1" showInputMessage="1" showErrorMessage="1" sqref="C8:C9 C11" xr:uid="{5664F73D-52DB-4FA8-8D9A-5124B0363109}">
      <formula1>"1-Investissements,2-Frais généraux,3-Contributions en nature,4-Amortissement,5-Tx forf personnel+autoconst,6-Coût unitaire bananes,7-Coût unitaire cannes à sucre"</formula1>
    </dataValidation>
    <dataValidation type="list" allowBlank="1" showErrorMessage="1" promptTitle="Sélectionnez un type d'action" sqref="B13" xr:uid="{5FDA93D4-9951-4646-AF67-24180B1FDBBF}">
      <formula1>#REF!</formula1>
    </dataValidation>
    <dataValidation type="list" allowBlank="1" showInputMessage="1" showErrorMessage="1" sqref="C13" xr:uid="{361DD05A-7134-4378-8F75-75AA63BE9685}">
      <formula1>"1-Investissements,2-Frais généraux,3-Frais de personnel"</formula1>
    </dataValidation>
    <dataValidation allowBlank="1" showErrorMessage="1" promptTitle="Sélectionnez un type d'action" sqref="B7" xr:uid="{0C51D37B-2250-4CC7-AB01-FB6A7EBDBC3E}"/>
    <dataValidation type="list" allowBlank="1" showInputMessage="1" showErrorMessage="1" sqref="C12 C7" xr:uid="{A8EED157-0F51-B14C-93C0-D9A7E32205D5}">
      <formula1>"1 - Surcoût changement"</formula1>
    </dataValidation>
    <dataValidation type="list" allowBlank="1" showErrorMessage="1" promptTitle="Sélectionnez un type d'action" sqref="B12 B15" xr:uid="{8B33E746-6EE1-F141-9808-CC11B2A26BD9}">
      <formula1>$B$7:$B$7</formula1>
    </dataValidation>
    <dataValidation type="list" allowBlank="1" showInputMessage="1" showErrorMessage="1" sqref="C15" xr:uid="{4778FF48-1EE6-4C1E-ACE4-A6CDC05BD5A1}">
      <formula1>$C$7</formula1>
    </dataValidation>
  </dataValidations>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6F89B-832B-4560-B209-59DB0F544350}">
  <sheetPr codeName="Feuil3">
    <tabColor rgb="FF227A56"/>
    <pageSetUpPr fitToPage="1"/>
  </sheetPr>
  <dimension ref="A2:P12"/>
  <sheetViews>
    <sheetView showGridLines="0" zoomScale="114" zoomScaleNormal="55" workbookViewId="0">
      <selection activeCell="H11" sqref="H11"/>
    </sheetView>
  </sheetViews>
  <sheetFormatPr defaultColWidth="11.42578125" defaultRowHeight="14.45"/>
  <cols>
    <col min="1" max="1" width="41.42578125" customWidth="1"/>
    <col min="2" max="3" width="27.140625" customWidth="1"/>
    <col min="4" max="4" width="42.85546875" customWidth="1"/>
    <col min="5" max="5" width="29.42578125" customWidth="1"/>
    <col min="6" max="6" width="31.140625" customWidth="1"/>
    <col min="7" max="8" width="17.42578125" customWidth="1"/>
    <col min="9" max="10" width="27.140625" customWidth="1"/>
    <col min="11" max="11" width="11.5703125" bestFit="1" customWidth="1"/>
    <col min="12" max="12" width="17.42578125" customWidth="1"/>
    <col min="13" max="13" width="18.85546875" customWidth="1"/>
    <col min="14" max="14" width="19.5703125" customWidth="1"/>
    <col min="15" max="15" width="13.85546875" customWidth="1"/>
    <col min="16" max="16" width="17.42578125" bestFit="1" customWidth="1"/>
  </cols>
  <sheetData>
    <row r="2" spans="1:16" ht="15" thickBot="1"/>
    <row r="3" spans="1:16" ht="26.1">
      <c r="A3" s="316" t="s">
        <v>35</v>
      </c>
      <c r="B3" s="317"/>
      <c r="C3" s="317"/>
      <c r="D3" s="317"/>
      <c r="E3" s="317"/>
      <c r="F3" s="317"/>
      <c r="G3" s="317"/>
      <c r="H3" s="318"/>
    </row>
    <row r="4" spans="1:16" s="37" customFormat="1" ht="32.450000000000003" thickBot="1">
      <c r="A4" s="41"/>
      <c r="B4" s="40"/>
      <c r="C4" s="40"/>
      <c r="D4" s="40"/>
      <c r="E4" s="40"/>
      <c r="F4" s="40"/>
      <c r="G4" s="40"/>
      <c r="H4" s="40"/>
    </row>
    <row r="5" spans="1:16" ht="33" customHeight="1">
      <c r="A5" s="333" t="s">
        <v>36</v>
      </c>
      <c r="B5" s="334"/>
      <c r="C5" s="334"/>
      <c r="D5" s="306" t="s">
        <v>37</v>
      </c>
      <c r="E5" s="307"/>
      <c r="F5" s="308"/>
      <c r="G5" s="312" t="s">
        <v>38</v>
      </c>
      <c r="H5" s="313"/>
      <c r="I5" s="290" t="s">
        <v>39</v>
      </c>
      <c r="J5" s="291"/>
      <c r="K5" s="291"/>
      <c r="L5" s="291"/>
      <c r="M5" s="291"/>
      <c r="N5" s="291"/>
      <c r="O5" s="291"/>
      <c r="P5" s="292"/>
    </row>
    <row r="6" spans="1:16" ht="73.5" customHeight="1" thickBot="1">
      <c r="A6" s="335"/>
      <c r="B6" s="336"/>
      <c r="C6" s="336"/>
      <c r="D6" s="309"/>
      <c r="E6" s="310"/>
      <c r="F6" s="311"/>
      <c r="G6" s="314"/>
      <c r="H6" s="315"/>
      <c r="I6" s="293"/>
      <c r="J6" s="294"/>
      <c r="K6" s="294"/>
      <c r="L6" s="294"/>
      <c r="M6" s="294"/>
      <c r="N6" s="294"/>
      <c r="O6" s="294"/>
      <c r="P6" s="295"/>
    </row>
    <row r="7" spans="1:16" s="9" customFormat="1">
      <c r="A7" s="319" t="s">
        <v>22</v>
      </c>
      <c r="B7" s="321" t="s">
        <v>40</v>
      </c>
      <c r="C7" s="322"/>
      <c r="D7" s="323" t="s">
        <v>41</v>
      </c>
      <c r="E7" s="325" t="s">
        <v>42</v>
      </c>
      <c r="F7" s="327" t="s">
        <v>43</v>
      </c>
      <c r="G7" s="329" t="s">
        <v>44</v>
      </c>
      <c r="H7" s="331" t="s">
        <v>45</v>
      </c>
      <c r="I7" s="298" t="s">
        <v>40</v>
      </c>
      <c r="J7" s="299"/>
      <c r="K7" s="296" t="s">
        <v>46</v>
      </c>
      <c r="L7" s="296" t="s">
        <v>47</v>
      </c>
      <c r="M7" s="286" t="s">
        <v>48</v>
      </c>
      <c r="N7" s="300" t="s">
        <v>49</v>
      </c>
      <c r="O7" s="286" t="s">
        <v>50</v>
      </c>
      <c r="P7" s="288" t="s">
        <v>51</v>
      </c>
    </row>
    <row r="8" spans="1:16" s="9" customFormat="1">
      <c r="A8" s="320"/>
      <c r="B8" s="85" t="s">
        <v>52</v>
      </c>
      <c r="C8" s="187" t="s">
        <v>53</v>
      </c>
      <c r="D8" s="324"/>
      <c r="E8" s="326"/>
      <c r="F8" s="328"/>
      <c r="G8" s="330"/>
      <c r="H8" s="332"/>
      <c r="I8" s="109" t="s">
        <v>52</v>
      </c>
      <c r="J8" s="110" t="s">
        <v>53</v>
      </c>
      <c r="K8" s="297"/>
      <c r="L8" s="297"/>
      <c r="M8" s="287"/>
      <c r="N8" s="301"/>
      <c r="O8" s="287"/>
      <c r="P8" s="289"/>
    </row>
    <row r="9" spans="1:16" s="1" customFormat="1" ht="101.45">
      <c r="A9" s="320"/>
      <c r="B9" s="49" t="s">
        <v>54</v>
      </c>
      <c r="C9" s="188" t="s">
        <v>54</v>
      </c>
      <c r="D9" s="194" t="s">
        <v>55</v>
      </c>
      <c r="E9" s="2" t="s">
        <v>56</v>
      </c>
      <c r="F9" s="130" t="s">
        <v>57</v>
      </c>
      <c r="G9" s="191" t="s">
        <v>58</v>
      </c>
      <c r="H9" s="128" t="s">
        <v>58</v>
      </c>
      <c r="I9" s="111" t="s">
        <v>59</v>
      </c>
      <c r="J9" s="112" t="s">
        <v>59</v>
      </c>
      <c r="K9" s="112" t="s">
        <v>58</v>
      </c>
      <c r="L9" s="112" t="s">
        <v>60</v>
      </c>
      <c r="M9" s="108" t="s">
        <v>58</v>
      </c>
      <c r="N9" s="108" t="s">
        <v>58</v>
      </c>
      <c r="O9" s="108" t="s">
        <v>61</v>
      </c>
      <c r="P9" s="145" t="s">
        <v>58</v>
      </c>
    </row>
    <row r="10" spans="1:16" s="10" customFormat="1" ht="44.1" thickBot="1">
      <c r="A10" s="72" t="s">
        <v>26</v>
      </c>
      <c r="B10" s="50">
        <v>1</v>
      </c>
      <c r="C10" s="189">
        <v>2</v>
      </c>
      <c r="D10" s="195" t="s">
        <v>62</v>
      </c>
      <c r="E10" s="51" t="s">
        <v>62</v>
      </c>
      <c r="F10" s="131" t="s">
        <v>62</v>
      </c>
      <c r="G10" s="192">
        <f>B10+C10</f>
        <v>3</v>
      </c>
      <c r="H10" s="129">
        <f>G10*200</f>
        <v>600</v>
      </c>
      <c r="I10" s="122">
        <f>B10</f>
        <v>1</v>
      </c>
      <c r="J10" s="86">
        <f>C10</f>
        <v>2</v>
      </c>
      <c r="K10" s="123">
        <f>I10+J10</f>
        <v>3</v>
      </c>
      <c r="L10" s="123">
        <f>J10</f>
        <v>2</v>
      </c>
      <c r="M10" s="132">
        <f>IF(AND(D11="Oui",E11="Oui",F11="Oui"),K10*200,0)</f>
        <v>0</v>
      </c>
      <c r="N10" s="132" t="str" cm="1">
        <f t="array" ref="N10">_xlfn.IFS(M10&gt;H10,"KO : Le montant retenu TTC est supérieur au montant présenté TTC. Merci de revoir la ligne",0&lt;M10&lt;H10,"Attention : Montant présenté partiellement écarté",M10=0,"Attention : Montant présenté totalement écarté",M10=H10,"NA")</f>
        <v>Attention : Montant présenté totalement écarté</v>
      </c>
      <c r="O10" s="86" t="s">
        <v>63</v>
      </c>
      <c r="P10" s="133">
        <f>H10-M10</f>
        <v>600</v>
      </c>
    </row>
    <row r="11" spans="1:16" s="121" customFormat="1" ht="44.45" customHeight="1" thickBot="1">
      <c r="A11" s="140" t="s">
        <v>26</v>
      </c>
      <c r="B11" s="125"/>
      <c r="C11" s="190"/>
      <c r="D11" s="198"/>
      <c r="E11" s="199"/>
      <c r="F11" s="200"/>
      <c r="G11" s="193">
        <f>B11+C11</f>
        <v>0</v>
      </c>
      <c r="H11" s="127">
        <f>G11*200</f>
        <v>0</v>
      </c>
      <c r="I11" s="124">
        <f>B11</f>
        <v>0</v>
      </c>
      <c r="J11" s="125">
        <f>C11</f>
        <v>0</v>
      </c>
      <c r="K11" s="202">
        <f>I11+J11</f>
        <v>0</v>
      </c>
      <c r="L11" s="202">
        <f>J11</f>
        <v>0</v>
      </c>
      <c r="M11" s="186">
        <f>IF(AND(D11="Oui",E11="Oui",F11="Oui"),K11*200,0)</f>
        <v>0</v>
      </c>
      <c r="N11" s="134" t="str" cm="1">
        <f t="array" ref="N11">_xlfn.IFS(M11&gt;H11,"KO : Le montant retenu TTC est supérieur au montant présenté TTC. Merci de revoir la ligne",AND(M11&lt;H11,0&lt;M11),"Attention : Montant présenté partiellement écarté",M11=0,"Attention : Montant présenté totalement écarté",M11=H11,"NA")</f>
        <v>Attention : Montant présenté totalement écarté</v>
      </c>
      <c r="O11" s="126" t="s">
        <v>63</v>
      </c>
      <c r="P11" s="201">
        <f>H11-M11</f>
        <v>0</v>
      </c>
    </row>
    <row r="12" spans="1:16" ht="15" thickBot="1">
      <c r="A12" s="139" t="s">
        <v>64</v>
      </c>
      <c r="B12" s="304">
        <f>SUM(B11:C11)</f>
        <v>0</v>
      </c>
      <c r="C12" s="305"/>
      <c r="D12" s="196"/>
      <c r="E12" s="135"/>
      <c r="F12" s="197"/>
      <c r="G12" s="144">
        <f>G11</f>
        <v>0</v>
      </c>
      <c r="H12" s="137">
        <f>H11</f>
        <v>0</v>
      </c>
      <c r="I12" s="284">
        <f>I11+J11</f>
        <v>0</v>
      </c>
      <c r="J12" s="285"/>
      <c r="K12" s="136">
        <f t="shared" ref="K12:P12" si="0">K11</f>
        <v>0</v>
      </c>
      <c r="L12" s="136">
        <f>L11</f>
        <v>0</v>
      </c>
      <c r="M12" s="137">
        <f>M11</f>
        <v>0</v>
      </c>
      <c r="N12" s="302"/>
      <c r="O12" s="303"/>
      <c r="P12" s="138">
        <f t="shared" si="0"/>
        <v>0</v>
      </c>
    </row>
  </sheetData>
  <sheetProtection algorithmName="SHA-512" hashValue="t2Yv8smOQoN9DQAWquT/byBxgW+avnfCdivyotkmvhG3FpG6QJCOcZqflj2R6ndtOPgeJiFC7DvMQ0zOoPxTnQ==" saltValue="jW3guO9lIoR3yrw4efDnKA==" spinCount="100000" sheet="1" formatCells="0" formatColumns="0" formatRows="0" insertColumns="0" insertRows="0" insertHyperlinks="0" deleteColumns="0" deleteRows="0" sort="0" autoFilter="0" pivotTables="0"/>
  <mergeCells count="22">
    <mergeCell ref="B12:C12"/>
    <mergeCell ref="D5:F6"/>
    <mergeCell ref="G5:H6"/>
    <mergeCell ref="A3:H3"/>
    <mergeCell ref="A7:A9"/>
    <mergeCell ref="B7:C7"/>
    <mergeCell ref="D7:D8"/>
    <mergeCell ref="E7:E8"/>
    <mergeCell ref="F7:F8"/>
    <mergeCell ref="G7:G8"/>
    <mergeCell ref="H7:H8"/>
    <mergeCell ref="A5:C6"/>
    <mergeCell ref="I12:J12"/>
    <mergeCell ref="M7:M8"/>
    <mergeCell ref="O7:O8"/>
    <mergeCell ref="P7:P8"/>
    <mergeCell ref="I5:P6"/>
    <mergeCell ref="K7:K8"/>
    <mergeCell ref="I7:J7"/>
    <mergeCell ref="L7:L8"/>
    <mergeCell ref="N7:N8"/>
    <mergeCell ref="N12:O12"/>
  </mergeCells>
  <conditionalFormatting sqref="D11:F11">
    <cfRule type="containsText" dxfId="8" priority="5" operator="containsText" text="Non">
      <formula>NOT(ISERROR(SEARCH("Non",D11)))</formula>
    </cfRule>
  </conditionalFormatting>
  <conditionalFormatting sqref="L11">
    <cfRule type="cellIs" dxfId="7" priority="6" operator="greaterThanOrEqual">
      <formula>3</formula>
    </cfRule>
    <cfRule type="cellIs" dxfId="6" priority="7" operator="lessThan">
      <formula>3</formula>
    </cfRule>
  </conditionalFormatting>
  <conditionalFormatting sqref="N11">
    <cfRule type="containsText" dxfId="5" priority="2" operator="containsText" text="KO">
      <formula>NOT(ISERROR(SEARCH("KO",N11)))</formula>
    </cfRule>
    <cfRule type="containsText" dxfId="4" priority="3" operator="containsText" text="Attention">
      <formula>NOT(ISERROR(SEARCH("Attention",N11)))</formula>
    </cfRule>
    <cfRule type="containsText" dxfId="3" priority="4" operator="containsText" text="NA">
      <formula>NOT(ISERROR(SEARCH("NA",N11)))</formula>
    </cfRule>
  </conditionalFormatting>
  <conditionalFormatting sqref="P11">
    <cfRule type="cellIs" dxfId="2" priority="1" operator="lessThan">
      <formula>0</formula>
    </cfRule>
  </conditionalFormatting>
  <dataValidations count="1">
    <dataValidation type="list" allowBlank="1" showInputMessage="1" showErrorMessage="1" sqref="D10:F11" xr:uid="{59EDF11F-AEAA-5649-B280-A072F797CD68}">
      <formula1>"Oui,Non"</formula1>
    </dataValidation>
  </dataValidations>
  <pageMargins left="0.7" right="0.7" top="0.75" bottom="0.75" header="0.3" footer="0.3"/>
  <pageSetup paperSize="9" scale="10" orientation="portrait" r:id="rId1"/>
  <ignoredErrors>
    <ignoredError sqref="I11:J11" unlockedFormula="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DA34B54-1F14-AB4C-85F6-E7B8F2C2CE6C}">
          <x14:formula1>
            <xm:f>'0-Présentation typeaction'!$B$7</xm:f>
          </x14:formula1>
          <xm:sqref>A10:A11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971AB-631F-4CB0-9E5E-F9865CB9C9EE}">
  <sheetPr codeName="Feuil6">
    <tabColor rgb="FFFFC000"/>
    <pageSetUpPr fitToPage="1"/>
  </sheetPr>
  <dimension ref="A1:T12"/>
  <sheetViews>
    <sheetView showGridLines="0" topLeftCell="K1" zoomScale="55" zoomScaleNormal="55" workbookViewId="0">
      <selection activeCell="Q7" sqref="Q7"/>
    </sheetView>
  </sheetViews>
  <sheetFormatPr defaultColWidth="11.42578125" defaultRowHeight="14.1"/>
  <cols>
    <col min="1" max="1" width="43.85546875" style="146" customWidth="1"/>
    <col min="2" max="2" width="48.42578125" style="147" customWidth="1"/>
    <col min="3" max="3" width="60.85546875" style="146" customWidth="1"/>
    <col min="4" max="4" width="26.85546875" style="146" customWidth="1"/>
    <col min="5" max="5" width="45.42578125" style="146" customWidth="1"/>
    <col min="6" max="6" width="37.85546875" style="146" customWidth="1"/>
    <col min="7" max="7" width="61.85546875" style="146" customWidth="1"/>
    <col min="8" max="8" width="27.5703125" style="146" customWidth="1"/>
    <col min="9" max="9" width="70.85546875" style="146" customWidth="1"/>
    <col min="10" max="12" width="70.85546875" style="148" customWidth="1"/>
    <col min="13" max="13" width="47.85546875" style="148" customWidth="1"/>
    <col min="14" max="14" width="27.42578125" style="148" customWidth="1"/>
    <col min="15" max="16" width="34.42578125" style="148" customWidth="1"/>
    <col min="17" max="17" width="46.85546875" style="148" customWidth="1"/>
    <col min="18" max="18" width="20.140625" style="148" bestFit="1" customWidth="1"/>
    <col min="19" max="19" width="22.42578125" style="146" bestFit="1" customWidth="1"/>
    <col min="20" max="20" width="25" style="146" bestFit="1" customWidth="1"/>
    <col min="21" max="21" width="19.42578125" style="146" customWidth="1"/>
    <col min="22" max="22" width="50.42578125" style="146" customWidth="1"/>
    <col min="23" max="23" width="30.42578125" style="146" customWidth="1"/>
    <col min="24" max="24" width="19.42578125" style="146" customWidth="1"/>
    <col min="25" max="25" width="34.42578125" style="146" customWidth="1"/>
    <col min="26" max="26" width="32.42578125" style="146" customWidth="1"/>
    <col min="27" max="27" width="34" style="146" customWidth="1"/>
    <col min="28" max="16384" width="11.42578125" style="146"/>
  </cols>
  <sheetData>
    <row r="1" spans="1:20" ht="14.45" thickBot="1"/>
    <row r="2" spans="1:20" ht="107.45" customHeight="1" thickBot="1">
      <c r="A2" s="337" t="s">
        <v>65</v>
      </c>
      <c r="B2" s="338"/>
      <c r="C2" s="338"/>
      <c r="D2" s="338"/>
      <c r="E2" s="338"/>
      <c r="F2" s="338"/>
      <c r="G2" s="338"/>
      <c r="H2" s="338"/>
      <c r="I2" s="338"/>
      <c r="J2" s="338"/>
      <c r="K2" s="338"/>
      <c r="L2" s="338"/>
      <c r="M2" s="338"/>
      <c r="N2" s="338"/>
      <c r="O2" s="338"/>
      <c r="P2" s="338"/>
      <c r="Q2" s="338"/>
      <c r="R2" s="338"/>
      <c r="S2" s="338"/>
      <c r="T2" s="339"/>
    </row>
    <row r="3" spans="1:20" ht="42" customHeight="1" thickBot="1">
      <c r="B3" s="149"/>
      <c r="C3" s="150"/>
      <c r="D3" s="151"/>
      <c r="E3" s="340"/>
      <c r="F3" s="340"/>
      <c r="G3" s="340"/>
      <c r="H3" s="340"/>
      <c r="I3" s="340"/>
      <c r="J3" s="153"/>
      <c r="N3" s="154"/>
      <c r="O3" s="154"/>
      <c r="P3" s="154"/>
      <c r="Q3" s="154"/>
    </row>
    <row r="4" spans="1:20" ht="102.75" customHeight="1" thickBot="1">
      <c r="B4" s="345" t="s">
        <v>66</v>
      </c>
      <c r="C4" s="346"/>
      <c r="E4" s="347" t="s">
        <v>67</v>
      </c>
      <c r="F4" s="348"/>
      <c r="G4" s="349"/>
      <c r="I4" s="350" t="s">
        <v>68</v>
      </c>
      <c r="J4" s="351"/>
      <c r="K4" s="351"/>
      <c r="L4" s="351"/>
      <c r="M4" s="351"/>
      <c r="N4" s="351"/>
      <c r="O4" s="351"/>
      <c r="P4" s="351"/>
      <c r="Q4" s="352"/>
      <c r="R4" s="146"/>
    </row>
    <row r="5" spans="1:20" ht="55.5" customHeight="1" thickBot="1">
      <c r="A5" s="155"/>
      <c r="B5" s="156" t="s">
        <v>69</v>
      </c>
      <c r="C5" s="157" t="str">
        <f>IF(3&gt;'1- Surcoût changement'!L12,"Non, le nombre de femelles est inférieur au minimum fixé","Oui, le nombre de femelles est supérieur au minimum éligible")</f>
        <v>Non, le nombre de femelles est inférieur au minimum fixé</v>
      </c>
      <c r="E5" s="158" t="s">
        <v>70</v>
      </c>
      <c r="F5" s="159" t="s">
        <v>71</v>
      </c>
      <c r="G5" s="160" t="s">
        <v>72</v>
      </c>
      <c r="I5" s="343" t="s">
        <v>22</v>
      </c>
      <c r="J5" s="161" t="s">
        <v>73</v>
      </c>
      <c r="K5" s="161" t="s">
        <v>74</v>
      </c>
      <c r="L5" s="161" t="s">
        <v>75</v>
      </c>
      <c r="M5" s="341" t="s">
        <v>76</v>
      </c>
      <c r="N5" s="341" t="s">
        <v>77</v>
      </c>
      <c r="O5" s="161" t="s">
        <v>78</v>
      </c>
      <c r="P5" s="181" t="s">
        <v>79</v>
      </c>
      <c r="Q5" s="353" t="s">
        <v>80</v>
      </c>
      <c r="R5" s="146"/>
    </row>
    <row r="6" spans="1:20" ht="28.5" thickBot="1">
      <c r="A6" s="155"/>
      <c r="B6" s="146"/>
      <c r="E6" s="162" t="s">
        <v>81</v>
      </c>
      <c r="F6" s="163">
        <f>'1- Surcoût changement'!M12</f>
        <v>0</v>
      </c>
      <c r="G6" s="164">
        <f>'1- Surcoût changement'!P12</f>
        <v>0</v>
      </c>
      <c r="I6" s="344"/>
      <c r="J6" s="165" t="s">
        <v>82</v>
      </c>
      <c r="K6" s="165" t="s">
        <v>83</v>
      </c>
      <c r="L6" s="165" t="s">
        <v>82</v>
      </c>
      <c r="M6" s="342"/>
      <c r="N6" s="342"/>
      <c r="O6" s="165" t="s">
        <v>84</v>
      </c>
      <c r="P6" s="182" t="s">
        <v>82</v>
      </c>
      <c r="Q6" s="354"/>
      <c r="R6" s="146"/>
    </row>
    <row r="7" spans="1:20" ht="38.1" customHeight="1" thickBot="1">
      <c r="A7" s="166"/>
      <c r="E7" s="167" t="s">
        <v>85</v>
      </c>
      <c r="F7" s="168">
        <f>N8</f>
        <v>0</v>
      </c>
      <c r="G7" s="169">
        <f>G6*0.85</f>
        <v>0</v>
      </c>
      <c r="I7" s="170" t="str">
        <f>'0-Présentation typeaction'!B12</f>
        <v>Élevage bovins menacés</v>
      </c>
      <c r="J7" s="171">
        <f>'1- Surcoût changement'!M12</f>
        <v>0</v>
      </c>
      <c r="K7" s="172">
        <v>1</v>
      </c>
      <c r="L7" s="180">
        <f>J7*K7</f>
        <v>0</v>
      </c>
      <c r="M7" s="172">
        <v>0.85</v>
      </c>
      <c r="N7" s="171">
        <f>L7*M7</f>
        <v>0</v>
      </c>
      <c r="O7" s="171">
        <f>L7-N7</f>
        <v>0</v>
      </c>
      <c r="P7" s="183">
        <f>L7-N7-O7</f>
        <v>0</v>
      </c>
      <c r="Q7" s="203"/>
      <c r="R7" s="146"/>
    </row>
    <row r="8" spans="1:20" ht="48.6" customHeight="1" thickBot="1">
      <c r="E8" s="173" t="s">
        <v>86</v>
      </c>
      <c r="F8" s="174">
        <f>O8</f>
        <v>0</v>
      </c>
      <c r="G8" s="175">
        <f>G6-G7</f>
        <v>0</v>
      </c>
      <c r="H8" s="152"/>
      <c r="I8" s="176" t="s">
        <v>64</v>
      </c>
      <c r="J8" s="177">
        <f>SUM(J7:J7)</f>
        <v>0</v>
      </c>
      <c r="K8" s="146"/>
      <c r="L8" s="184"/>
      <c r="M8" s="146"/>
      <c r="N8" s="178">
        <f>ROUNDDOWN(SUM(N7:N7),2)</f>
        <v>0</v>
      </c>
      <c r="O8" s="177">
        <f>SUM(O7:O7)</f>
        <v>0</v>
      </c>
      <c r="P8" s="184">
        <f>P7</f>
        <v>0</v>
      </c>
      <c r="Q8" s="146"/>
      <c r="R8" s="179"/>
      <c r="S8" s="179"/>
      <c r="T8" s="179"/>
    </row>
    <row r="12" spans="1:20" ht="42" customHeight="1"/>
  </sheetData>
  <sheetProtection algorithmName="SHA-512" hashValue="WH4hQjtNDfsWr0wr8ySX8SHHehiEW7vNN5kKTcYwX2qiZDrt2J4ObC1GXFGnPw/fRIamQK6UmIQi79eXdzoCGA==" saltValue="a6OTucRCuzaq3LdFCTU3Cw==" spinCount="100000" sheet="1" formatCells="0" formatColumns="0" formatRows="0" insertColumns="0" insertRows="0" insertHyperlinks="0" deleteColumns="0" deleteRows="0" sort="0" autoFilter="0" pivotTables="0"/>
  <mergeCells count="9">
    <mergeCell ref="A2:T2"/>
    <mergeCell ref="E3:I3"/>
    <mergeCell ref="N5:N6"/>
    <mergeCell ref="M5:M6"/>
    <mergeCell ref="I5:I6"/>
    <mergeCell ref="B4:C4"/>
    <mergeCell ref="E4:G4"/>
    <mergeCell ref="I4:Q4"/>
    <mergeCell ref="Q5:Q6"/>
  </mergeCells>
  <conditionalFormatting sqref="C5">
    <cfRule type="containsText" dxfId="1" priority="3" stopIfTrue="1" operator="containsText" text="supérieur">
      <formula>NOT(ISERROR(SEARCH("supérieur",C5)))</formula>
    </cfRule>
    <cfRule type="containsText" dxfId="0" priority="4" stopIfTrue="1" operator="containsText" text="inférieur">
      <formula>NOT(ISERROR(SEARCH("inférieur",C5)))</formula>
    </cfRule>
  </conditionalFormatting>
  <pageMargins left="0.7" right="0.7" top="0.75" bottom="0.75" header="0.3" footer="0.3"/>
  <pageSetup paperSize="9" scale="11"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D43CC-AD5D-284A-BB57-48E0AA7F0DCF}">
  <sheetPr codeName="Feuil7"/>
  <dimension ref="E1:R84"/>
  <sheetViews>
    <sheetView showGridLines="0" tabSelected="1" zoomScale="82" zoomScaleNormal="55" workbookViewId="0">
      <selection activeCell="G17" sqref="G17"/>
    </sheetView>
  </sheetViews>
  <sheetFormatPr defaultColWidth="11.42578125" defaultRowHeight="14.45"/>
  <cols>
    <col min="5" max="5" width="37" customWidth="1"/>
    <col min="6" max="6" width="34.140625" customWidth="1"/>
    <col min="7" max="7" width="41.140625" style="23" customWidth="1"/>
    <col min="8" max="8" width="50.85546875" customWidth="1"/>
    <col min="9" max="9" width="34.42578125" customWidth="1"/>
    <col min="10" max="10" width="26.42578125" customWidth="1"/>
    <col min="12" max="17" width="27.140625" customWidth="1"/>
  </cols>
  <sheetData>
    <row r="1" spans="5:10" ht="21">
      <c r="E1" s="11" t="s">
        <v>87</v>
      </c>
      <c r="F1" s="11"/>
      <c r="G1" s="19"/>
      <c r="H1" s="12"/>
      <c r="I1" s="12"/>
      <c r="J1" s="12"/>
    </row>
    <row r="2" spans="5:10" ht="48" customHeight="1">
      <c r="E2" s="214" t="s">
        <v>88</v>
      </c>
      <c r="F2" s="214"/>
      <c r="G2" s="214"/>
      <c r="H2" s="214"/>
      <c r="I2" s="214"/>
      <c r="J2" s="214"/>
    </row>
    <row r="3" spans="5:10" ht="21">
      <c r="E3" s="13" t="s">
        <v>89</v>
      </c>
      <c r="F3" s="13"/>
      <c r="G3" s="20"/>
      <c r="H3" s="14"/>
      <c r="I3" s="14"/>
      <c r="J3" s="14"/>
    </row>
    <row r="4" spans="5:10" ht="18.600000000000001">
      <c r="E4" s="214" t="s">
        <v>90</v>
      </c>
      <c r="F4" s="214"/>
      <c r="G4" s="214"/>
      <c r="H4" s="214"/>
      <c r="I4" s="214"/>
      <c r="J4" s="214"/>
    </row>
    <row r="5" spans="5:10" ht="6.95" customHeight="1">
      <c r="E5" s="52"/>
      <c r="F5" s="52"/>
      <c r="G5" s="53"/>
      <c r="H5" s="52"/>
      <c r="I5" s="52"/>
      <c r="J5" s="52"/>
    </row>
    <row r="6" spans="5:10" ht="74.45" customHeight="1">
      <c r="E6" s="215" t="s">
        <v>91</v>
      </c>
      <c r="F6" s="215"/>
      <c r="G6" s="215"/>
      <c r="H6" s="215"/>
      <c r="I6" s="215"/>
      <c r="J6" s="215"/>
    </row>
    <row r="7" spans="5:10" ht="33.950000000000003" thickBot="1">
      <c r="E7" s="15"/>
      <c r="F7" s="15"/>
      <c r="G7" s="21"/>
      <c r="H7" s="15"/>
      <c r="I7" s="15"/>
      <c r="J7" s="15"/>
    </row>
    <row r="8" spans="5:10" ht="21">
      <c r="E8" s="216" t="s">
        <v>92</v>
      </c>
      <c r="F8" s="217"/>
      <c r="G8" s="217"/>
      <c r="H8" s="217"/>
      <c r="I8" s="217"/>
      <c r="J8" s="218"/>
    </row>
    <row r="9" spans="5:10" ht="26.1">
      <c r="E9" s="219" t="str">
        <f>Accueil!G14</f>
        <v>SAISIR ICI</v>
      </c>
      <c r="F9" s="220"/>
      <c r="G9" s="220"/>
      <c r="H9" s="220"/>
      <c r="I9" s="220"/>
      <c r="J9" s="221"/>
    </row>
    <row r="10" spans="5:10" ht="26.1">
      <c r="E10" s="219" t="str">
        <f>Accueil!G15</f>
        <v>SAISIR ICI</v>
      </c>
      <c r="F10" s="220"/>
      <c r="G10" s="220"/>
      <c r="H10" s="220"/>
      <c r="I10" s="220"/>
      <c r="J10" s="221"/>
    </row>
    <row r="11" spans="5:10" ht="26.25" customHeight="1">
      <c r="E11" s="219" t="str">
        <f>Accueil!G16</f>
        <v>SAISIR ICI</v>
      </c>
      <c r="F11" s="220"/>
      <c r="G11" s="220"/>
      <c r="H11" s="220"/>
      <c r="I11" s="220"/>
      <c r="J11" s="221"/>
    </row>
    <row r="12" spans="5:10" ht="21">
      <c r="E12" s="222" t="str">
        <f>Accueil!B9</f>
        <v>Intervention 70.30 : Mesure Agro-environnementale et Climatique : Protection des Races 
Menacées (PRM)</v>
      </c>
      <c r="F12" s="223"/>
      <c r="G12" s="223"/>
      <c r="H12" s="223"/>
      <c r="I12" s="223"/>
      <c r="J12" s="224"/>
    </row>
    <row r="13" spans="5:10" ht="21">
      <c r="E13" s="16"/>
      <c r="F13" s="17"/>
      <c r="G13" s="22"/>
      <c r="H13" s="17"/>
      <c r="I13" s="17"/>
      <c r="J13" s="18"/>
    </row>
    <row r="14" spans="5:10" ht="29.1" thickBot="1">
      <c r="E14" s="225" t="s">
        <v>93</v>
      </c>
      <c r="F14" s="226"/>
      <c r="G14" s="226"/>
      <c r="H14" s="226"/>
      <c r="I14" s="226"/>
      <c r="J14" s="227"/>
    </row>
    <row r="15" spans="5:10" ht="15.6">
      <c r="E15" s="228" t="s">
        <v>94</v>
      </c>
      <c r="F15" s="228"/>
      <c r="G15" s="228"/>
      <c r="H15" s="228"/>
      <c r="I15" s="228"/>
      <c r="J15" s="228"/>
    </row>
    <row r="17" spans="5:10" ht="15" thickBot="1"/>
    <row r="18" spans="5:10" ht="30" customHeight="1" thickBot="1">
      <c r="E18" s="206" t="s">
        <v>95</v>
      </c>
      <c r="F18" s="207"/>
      <c r="H18" s="208" t="s">
        <v>96</v>
      </c>
      <c r="I18" s="209"/>
      <c r="J18" s="57"/>
    </row>
    <row r="19" spans="5:10" ht="23.25" customHeight="1">
      <c r="E19" s="204" t="s">
        <v>97</v>
      </c>
      <c r="F19" s="205"/>
      <c r="H19" s="115" t="s">
        <v>98</v>
      </c>
      <c r="I19" s="116">
        <f>'Syn pf Instructeur'!K7</f>
        <v>1</v>
      </c>
      <c r="J19" s="55"/>
    </row>
    <row r="20" spans="5:10" ht="21" customHeight="1" thickBot="1">
      <c r="E20" s="141" t="s">
        <v>99</v>
      </c>
      <c r="F20" s="142">
        <f>'Syn pf Instructeur'!J7</f>
        <v>0</v>
      </c>
      <c r="H20" s="115" t="s">
        <v>75</v>
      </c>
      <c r="I20" s="119">
        <f>'Syn pf Instructeur'!L7</f>
        <v>0</v>
      </c>
      <c r="J20" s="56"/>
    </row>
    <row r="21" spans="5:10" ht="21" customHeight="1">
      <c r="E21" s="210" t="s">
        <v>100</v>
      </c>
      <c r="F21" s="211"/>
      <c r="H21" s="143" t="s">
        <v>101</v>
      </c>
      <c r="I21" s="118">
        <f>'Syn pf Instructeur'!N8</f>
        <v>0</v>
      </c>
      <c r="J21" s="56"/>
    </row>
    <row r="22" spans="5:10" ht="21" customHeight="1" thickBot="1">
      <c r="E22" s="114" t="str">
        <f>'0-Présentation typeaction'!B12</f>
        <v>Élevage bovins menacés</v>
      </c>
      <c r="F22" s="113">
        <f>'Syn pf Instructeur'!J7</f>
        <v>0</v>
      </c>
      <c r="H22" s="143" t="s">
        <v>102</v>
      </c>
      <c r="I22" s="118">
        <f>'Syn pf Instructeur'!O8</f>
        <v>0</v>
      </c>
      <c r="J22" s="56"/>
    </row>
    <row r="23" spans="5:10" ht="21.6" thickBot="1">
      <c r="H23" s="115" t="s">
        <v>103</v>
      </c>
      <c r="I23" s="117">
        <f>'Syn pf Instructeur'!P8</f>
        <v>0</v>
      </c>
      <c r="J23" s="56"/>
    </row>
    <row r="24" spans="5:10" ht="30.6" customHeight="1" thickBot="1">
      <c r="H24" s="185" t="s">
        <v>104</v>
      </c>
      <c r="I24" s="120">
        <f>SUM(I21:I23)</f>
        <v>0</v>
      </c>
      <c r="J24" s="56"/>
    </row>
    <row r="25" spans="5:10" ht="27.95" customHeight="1">
      <c r="G25" s="39"/>
      <c r="H25" s="103"/>
      <c r="I25" s="103"/>
    </row>
    <row r="26" spans="5:10" ht="48" customHeight="1">
      <c r="G26" s="39"/>
      <c r="H26" s="58"/>
      <c r="I26" s="58"/>
    </row>
    <row r="27" spans="5:10" ht="50.25" customHeight="1">
      <c r="E27" s="103"/>
      <c r="F27" s="103"/>
      <c r="G27" s="103"/>
      <c r="H27" s="58"/>
      <c r="I27" s="58"/>
    </row>
    <row r="28" spans="5:10" ht="81.95" customHeight="1">
      <c r="E28" s="58"/>
      <c r="F28" s="58"/>
      <c r="G28" s="81"/>
      <c r="H28" s="82" t="str">
        <f>IF(F30="","", "N/C")</f>
        <v/>
      </c>
      <c r="I28" s="84"/>
    </row>
    <row r="29" spans="5:10" ht="24" customHeight="1">
      <c r="E29" s="58"/>
      <c r="F29" s="58"/>
      <c r="G29" s="58"/>
      <c r="H29" s="82" t="str">
        <f t="shared" ref="H29:H31" si="0">IF(F31="","", "N/C")</f>
        <v/>
      </c>
      <c r="I29" s="84"/>
    </row>
    <row r="30" spans="5:10" ht="21">
      <c r="E30" s="82"/>
      <c r="F30" s="82"/>
      <c r="G30" s="83"/>
      <c r="H30" s="82" t="str">
        <f t="shared" si="0"/>
        <v/>
      </c>
      <c r="I30" s="84"/>
    </row>
    <row r="31" spans="5:10" ht="21">
      <c r="E31" s="82"/>
      <c r="F31" s="82"/>
      <c r="G31" s="83"/>
      <c r="H31" s="82" t="str">
        <f t="shared" si="0"/>
        <v/>
      </c>
      <c r="I31" s="84"/>
    </row>
    <row r="32" spans="5:10" ht="21">
      <c r="E32" s="82"/>
      <c r="F32" s="82"/>
      <c r="G32" s="83"/>
      <c r="H32" s="82" t="str">
        <f>IF(F34="","", "N/C")</f>
        <v/>
      </c>
      <c r="I32" s="84"/>
    </row>
    <row r="33" spans="5:18" ht="21">
      <c r="E33" s="82"/>
      <c r="F33" s="82"/>
      <c r="G33" s="83"/>
      <c r="H33" s="30"/>
      <c r="I33" s="30"/>
    </row>
    <row r="34" spans="5:18" ht="21">
      <c r="E34" s="82"/>
      <c r="F34" s="82"/>
      <c r="G34" s="83"/>
      <c r="H34" s="213"/>
      <c r="I34" s="213"/>
    </row>
    <row r="35" spans="5:18" ht="18.600000000000001">
      <c r="E35" s="27"/>
      <c r="F35" s="27"/>
      <c r="G35" s="28"/>
      <c r="H35" s="213"/>
      <c r="I35" s="213"/>
      <c r="J35" s="29"/>
      <c r="K35" s="24"/>
      <c r="L35" s="27"/>
      <c r="M35" s="27"/>
      <c r="N35" s="27"/>
      <c r="O35" s="29"/>
      <c r="P35" s="29"/>
      <c r="Q35" s="29"/>
      <c r="R35" s="24"/>
    </row>
    <row r="36" spans="5:18" ht="18.600000000000001">
      <c r="E36" s="27"/>
      <c r="F36" s="27"/>
      <c r="G36" s="28"/>
      <c r="H36" s="213"/>
      <c r="I36" s="213"/>
      <c r="J36" s="29"/>
      <c r="K36" s="24"/>
      <c r="L36" s="27"/>
      <c r="M36" s="27"/>
      <c r="N36" s="27"/>
      <c r="O36" s="29"/>
      <c r="P36" s="29"/>
      <c r="Q36" s="29"/>
      <c r="R36" s="24"/>
    </row>
    <row r="37" spans="5:18" ht="23.45">
      <c r="E37" s="27"/>
      <c r="F37" s="27"/>
      <c r="G37" s="28"/>
      <c r="H37" s="25"/>
      <c r="I37" s="25"/>
      <c r="J37" s="29"/>
      <c r="K37" s="24"/>
      <c r="L37" s="27"/>
      <c r="M37" s="27"/>
      <c r="N37" s="27"/>
      <c r="O37" s="29"/>
      <c r="P37" s="29"/>
      <c r="Q37" s="29"/>
      <c r="R37" s="24"/>
    </row>
    <row r="38" spans="5:18" ht="18.600000000000001">
      <c r="E38" s="27"/>
      <c r="F38" s="27"/>
      <c r="G38" s="28"/>
      <c r="H38" s="212"/>
      <c r="I38" s="212"/>
      <c r="J38" s="29"/>
      <c r="K38" s="24"/>
      <c r="L38" s="27"/>
      <c r="M38" s="27"/>
      <c r="N38" s="27"/>
      <c r="O38" s="29"/>
      <c r="P38" s="29"/>
      <c r="Q38" s="29"/>
      <c r="R38" s="24"/>
    </row>
    <row r="39" spans="5:18" ht="23.45">
      <c r="E39" s="25"/>
      <c r="F39" s="25"/>
      <c r="G39" s="25"/>
      <c r="H39" s="212"/>
      <c r="I39" s="212"/>
      <c r="J39" s="25"/>
      <c r="K39" s="24"/>
      <c r="L39" s="27"/>
      <c r="M39" s="27"/>
      <c r="N39" s="27"/>
      <c r="O39" s="29"/>
      <c r="P39" s="29"/>
      <c r="Q39" s="29"/>
      <c r="R39" s="24"/>
    </row>
    <row r="40" spans="5:18" ht="23.45">
      <c r="E40" s="25"/>
      <c r="F40" s="25"/>
      <c r="G40" s="26"/>
      <c r="H40" s="212"/>
      <c r="I40" s="212"/>
      <c r="J40" s="25"/>
      <c r="K40" s="24"/>
      <c r="L40" s="212"/>
      <c r="M40" s="212"/>
      <c r="N40" s="212"/>
      <c r="O40" s="212"/>
      <c r="P40" s="212"/>
      <c r="Q40" s="212"/>
      <c r="R40" s="24"/>
    </row>
    <row r="41" spans="5:18" ht="18.600000000000001">
      <c r="E41" s="27"/>
      <c r="F41" s="27"/>
      <c r="G41" s="28"/>
      <c r="H41" s="212"/>
      <c r="I41" s="212"/>
      <c r="J41" s="29"/>
      <c r="K41" s="24"/>
      <c r="L41" s="27"/>
      <c r="M41" s="27"/>
      <c r="N41" s="27"/>
      <c r="O41" s="24"/>
      <c r="P41" s="30"/>
      <c r="Q41" s="29"/>
      <c r="R41" s="24"/>
    </row>
    <row r="42" spans="5:18" ht="18.600000000000001">
      <c r="E42" s="27"/>
      <c r="F42" s="27"/>
      <c r="G42" s="28"/>
      <c r="H42" s="212"/>
      <c r="I42" s="212"/>
      <c r="J42" s="29"/>
      <c r="K42" s="24"/>
      <c r="L42" s="27"/>
      <c r="M42" s="27"/>
      <c r="N42" s="27"/>
      <c r="O42" s="24"/>
      <c r="P42" s="30"/>
      <c r="Q42" s="29"/>
      <c r="R42" s="24"/>
    </row>
    <row r="43" spans="5:18" ht="18.600000000000001">
      <c r="E43" s="27"/>
      <c r="F43" s="27"/>
      <c r="G43" s="28"/>
      <c r="H43" s="212"/>
      <c r="I43" s="212"/>
      <c r="J43" s="29"/>
      <c r="K43" s="24"/>
      <c r="L43" s="27"/>
      <c r="M43" s="27"/>
      <c r="N43" s="27"/>
      <c r="O43" s="24"/>
      <c r="P43" s="30"/>
      <c r="Q43" s="29"/>
      <c r="R43" s="24"/>
    </row>
    <row r="44" spans="5:18" ht="23.45">
      <c r="E44" s="27"/>
      <c r="F44" s="27"/>
      <c r="G44" s="28"/>
      <c r="H44" s="25"/>
      <c r="I44" s="25"/>
      <c r="J44" s="29"/>
      <c r="K44" s="24"/>
      <c r="L44" s="27"/>
      <c r="M44" s="27"/>
      <c r="N44" s="27"/>
      <c r="O44" s="24"/>
      <c r="P44" s="30"/>
      <c r="Q44" s="29"/>
      <c r="R44" s="24"/>
    </row>
    <row r="45" spans="5:18" ht="18.600000000000001">
      <c r="E45" s="27"/>
      <c r="F45" s="27"/>
      <c r="G45" s="28"/>
      <c r="H45" s="212"/>
      <c r="I45" s="212"/>
      <c r="J45" s="29"/>
      <c r="K45" s="24"/>
      <c r="L45" s="27"/>
      <c r="M45" s="27"/>
      <c r="N45" s="27"/>
      <c r="O45" s="24"/>
      <c r="P45" s="30"/>
      <c r="Q45" s="30"/>
      <c r="R45" s="24"/>
    </row>
    <row r="46" spans="5:18" ht="23.45">
      <c r="E46" s="25"/>
      <c r="F46" s="25"/>
      <c r="G46" s="25"/>
      <c r="H46" s="212"/>
      <c r="I46" s="212"/>
      <c r="J46" s="25"/>
      <c r="K46" s="24"/>
      <c r="L46" s="212"/>
      <c r="M46" s="212"/>
      <c r="N46" s="212"/>
      <c r="O46" s="212"/>
      <c r="P46" s="212"/>
      <c r="Q46" s="212"/>
      <c r="R46" s="31"/>
    </row>
    <row r="47" spans="5:18" ht="23.45">
      <c r="E47" s="25"/>
      <c r="F47" s="25"/>
      <c r="G47" s="32"/>
      <c r="H47" s="212"/>
      <c r="I47" s="212"/>
      <c r="J47" s="25"/>
      <c r="K47" s="24"/>
      <c r="L47" s="24"/>
      <c r="M47" s="24"/>
      <c r="N47" s="24"/>
      <c r="O47" s="24"/>
      <c r="P47" s="24"/>
      <c r="Q47" s="24"/>
      <c r="R47" s="24"/>
    </row>
    <row r="48" spans="5:18" ht="18.600000000000001">
      <c r="E48" s="27"/>
      <c r="F48" s="27"/>
      <c r="G48" s="28"/>
      <c r="H48" s="212"/>
      <c r="I48" s="212"/>
      <c r="J48" s="29"/>
      <c r="K48" s="24"/>
      <c r="L48" s="24"/>
      <c r="M48" s="24"/>
      <c r="N48" s="24"/>
      <c r="O48" s="24"/>
      <c r="P48" s="24"/>
      <c r="Q48" s="24"/>
      <c r="R48" s="24"/>
    </row>
    <row r="49" spans="5:18" ht="18.600000000000001">
      <c r="E49" s="27"/>
      <c r="F49" s="27"/>
      <c r="G49" s="28"/>
      <c r="H49" s="212"/>
      <c r="I49" s="212"/>
      <c r="J49" s="29"/>
      <c r="K49" s="24"/>
      <c r="L49" s="24"/>
      <c r="M49" s="24"/>
      <c r="N49" s="24"/>
      <c r="O49" s="24"/>
      <c r="P49" s="24"/>
      <c r="Q49" s="24"/>
      <c r="R49" s="24"/>
    </row>
    <row r="50" spans="5:18" ht="18.600000000000001">
      <c r="E50" s="27"/>
      <c r="F50" s="27"/>
      <c r="G50" s="28"/>
      <c r="H50" s="212"/>
      <c r="I50" s="212"/>
      <c r="J50" s="29"/>
      <c r="K50" s="24"/>
      <c r="L50" s="24"/>
      <c r="M50" s="24"/>
      <c r="N50" s="24"/>
      <c r="O50" s="24"/>
      <c r="P50" s="24"/>
      <c r="Q50" s="24"/>
      <c r="R50" s="24"/>
    </row>
    <row r="51" spans="5:18" ht="23.45">
      <c r="E51" s="27"/>
      <c r="F51" s="27"/>
      <c r="G51" s="28"/>
      <c r="H51" s="25"/>
      <c r="I51" s="25"/>
      <c r="J51" s="29"/>
      <c r="K51" s="24"/>
      <c r="L51" s="24"/>
      <c r="M51" s="24"/>
      <c r="N51" s="24"/>
      <c r="O51" s="24"/>
      <c r="P51" s="24"/>
      <c r="Q51" s="24"/>
      <c r="R51" s="24"/>
    </row>
    <row r="52" spans="5:18" ht="18.600000000000001">
      <c r="E52" s="27"/>
      <c r="F52" s="27"/>
      <c r="G52" s="28"/>
      <c r="H52" s="212"/>
      <c r="I52" s="212"/>
      <c r="J52" s="29"/>
      <c r="K52" s="24"/>
      <c r="L52" s="24"/>
      <c r="M52" s="24"/>
      <c r="N52" s="24"/>
      <c r="O52" s="24"/>
      <c r="P52" s="24"/>
      <c r="Q52" s="24"/>
      <c r="R52" s="24"/>
    </row>
    <row r="53" spans="5:18" ht="23.45">
      <c r="E53" s="25"/>
      <c r="F53" s="25"/>
      <c r="G53" s="25"/>
      <c r="H53" s="212"/>
      <c r="I53" s="212"/>
      <c r="J53" s="25"/>
      <c r="K53" s="24"/>
      <c r="L53" s="24"/>
      <c r="M53" s="24"/>
      <c r="N53" s="24"/>
      <c r="O53" s="24"/>
      <c r="P53" s="24"/>
      <c r="Q53" s="24"/>
      <c r="R53" s="24"/>
    </row>
    <row r="54" spans="5:18" ht="23.45">
      <c r="E54" s="25"/>
      <c r="F54" s="25"/>
      <c r="G54" s="32"/>
      <c r="H54" s="212"/>
      <c r="I54" s="212"/>
      <c r="J54" s="25"/>
      <c r="K54" s="24"/>
      <c r="L54" s="24"/>
      <c r="M54" s="24"/>
      <c r="N54" s="24"/>
      <c r="O54" s="24"/>
      <c r="P54" s="24"/>
      <c r="Q54" s="24"/>
      <c r="R54" s="24"/>
    </row>
    <row r="55" spans="5:18" ht="18.600000000000001">
      <c r="E55" s="27"/>
      <c r="F55" s="27"/>
      <c r="G55" s="28"/>
      <c r="H55" s="212"/>
      <c r="I55" s="212"/>
      <c r="J55" s="29"/>
      <c r="K55" s="24"/>
      <c r="L55" s="24"/>
      <c r="M55" s="24"/>
      <c r="N55" s="24"/>
      <c r="O55" s="24"/>
      <c r="P55" s="24"/>
      <c r="Q55" s="24"/>
      <c r="R55" s="24"/>
    </row>
    <row r="56" spans="5:18" ht="18.600000000000001">
      <c r="E56" s="27"/>
      <c r="F56" s="27"/>
      <c r="G56" s="28"/>
      <c r="H56" s="212"/>
      <c r="I56" s="212"/>
      <c r="J56" s="29"/>
      <c r="K56" s="24"/>
      <c r="L56" s="24"/>
      <c r="M56" s="24"/>
      <c r="N56" s="24"/>
      <c r="O56" s="24"/>
      <c r="P56" s="24"/>
      <c r="Q56" s="24"/>
      <c r="R56" s="24"/>
    </row>
    <row r="57" spans="5:18" ht="18.600000000000001">
      <c r="E57" s="27"/>
      <c r="F57" s="27"/>
      <c r="G57" s="28"/>
      <c r="H57" s="212"/>
      <c r="I57" s="212"/>
      <c r="J57" s="29"/>
      <c r="K57" s="24"/>
      <c r="L57" s="24"/>
      <c r="M57" s="24"/>
      <c r="N57" s="24"/>
      <c r="O57" s="24"/>
      <c r="P57" s="24"/>
      <c r="Q57" s="24"/>
      <c r="R57" s="24"/>
    </row>
    <row r="58" spans="5:18" ht="23.45">
      <c r="E58" s="27"/>
      <c r="F58" s="27"/>
      <c r="G58" s="28"/>
      <c r="H58" s="25"/>
      <c r="I58" s="25"/>
      <c r="J58" s="29"/>
      <c r="K58" s="24"/>
      <c r="L58" s="24"/>
      <c r="M58" s="24"/>
      <c r="N58" s="24"/>
      <c r="O58" s="24"/>
      <c r="P58" s="24"/>
      <c r="Q58" s="24"/>
      <c r="R58" s="24"/>
    </row>
    <row r="59" spans="5:18" ht="18.600000000000001">
      <c r="E59" s="27"/>
      <c r="F59" s="27"/>
      <c r="G59" s="28"/>
      <c r="H59" s="105"/>
      <c r="I59" s="105"/>
      <c r="J59" s="29"/>
      <c r="K59" s="24"/>
      <c r="L59" s="24"/>
      <c r="M59" s="24"/>
      <c r="N59" s="24"/>
      <c r="O59" s="24"/>
      <c r="P59" s="24"/>
      <c r="Q59" s="24"/>
      <c r="R59" s="24"/>
    </row>
    <row r="60" spans="5:18" ht="23.45">
      <c r="E60" s="25"/>
      <c r="F60" s="25"/>
      <c r="G60" s="25"/>
      <c r="H60" s="105"/>
      <c r="I60" s="105"/>
      <c r="J60" s="25"/>
      <c r="K60" s="24"/>
      <c r="L60" s="24"/>
      <c r="M60" s="24"/>
      <c r="N60" s="24"/>
      <c r="O60" s="24"/>
      <c r="P60" s="24"/>
      <c r="Q60" s="24"/>
      <c r="R60" s="24"/>
    </row>
    <row r="61" spans="5:18" ht="23.45">
      <c r="E61" s="25"/>
      <c r="F61" s="25"/>
      <c r="G61" s="105"/>
      <c r="H61" s="105"/>
      <c r="I61" s="105"/>
      <c r="J61" s="25"/>
      <c r="K61" s="24"/>
      <c r="L61" s="24"/>
      <c r="M61" s="24"/>
      <c r="N61" s="24"/>
      <c r="O61" s="24"/>
      <c r="P61" s="24"/>
      <c r="Q61" s="24"/>
      <c r="R61" s="24"/>
    </row>
    <row r="62" spans="5:18" ht="18.600000000000001">
      <c r="E62" s="33"/>
      <c r="F62" s="27"/>
      <c r="G62" s="105"/>
      <c r="H62" s="105"/>
      <c r="I62" s="105"/>
      <c r="J62" s="34"/>
      <c r="K62" s="24"/>
      <c r="L62" s="24"/>
      <c r="M62" s="24"/>
      <c r="N62" s="24"/>
      <c r="O62" s="24"/>
      <c r="P62" s="24"/>
      <c r="Q62" s="24"/>
      <c r="R62" s="24"/>
    </row>
    <row r="63" spans="5:18" ht="18.600000000000001">
      <c r="E63" s="33"/>
      <c r="F63" s="27"/>
      <c r="G63" s="105"/>
      <c r="H63" s="105"/>
      <c r="I63" s="105"/>
      <c r="J63" s="34"/>
      <c r="K63" s="24"/>
      <c r="L63" s="24"/>
      <c r="M63" s="24"/>
      <c r="N63" s="24"/>
      <c r="O63" s="24"/>
      <c r="P63" s="24"/>
      <c r="Q63" s="24"/>
      <c r="R63" s="24"/>
    </row>
    <row r="64" spans="5:18" ht="18.600000000000001">
      <c r="E64" s="33"/>
      <c r="F64" s="27"/>
      <c r="G64" s="105"/>
      <c r="H64" s="105"/>
      <c r="I64" s="105"/>
      <c r="J64" s="34"/>
      <c r="K64" s="24"/>
      <c r="L64" s="24"/>
      <c r="M64" s="24"/>
      <c r="N64" s="24"/>
      <c r="O64" s="24"/>
      <c r="P64" s="24"/>
      <c r="Q64" s="24"/>
      <c r="R64" s="24"/>
    </row>
    <row r="65" spans="5:18" ht="18.600000000000001">
      <c r="E65" s="33"/>
      <c r="F65" s="27"/>
      <c r="G65" s="105"/>
      <c r="H65" s="105"/>
      <c r="I65" s="105"/>
      <c r="J65" s="34"/>
      <c r="K65" s="24"/>
      <c r="L65" s="24"/>
      <c r="M65" s="24"/>
      <c r="N65" s="24"/>
      <c r="O65" s="24"/>
      <c r="P65" s="24"/>
      <c r="Q65" s="24"/>
      <c r="R65" s="24"/>
    </row>
    <row r="66" spans="5:18" ht="18.600000000000001">
      <c r="E66" s="33"/>
      <c r="F66" s="27"/>
      <c r="G66" s="105"/>
      <c r="H66" s="105"/>
      <c r="I66" s="105"/>
      <c r="J66" s="34"/>
      <c r="K66" s="24"/>
      <c r="L66" s="24"/>
      <c r="M66" s="24"/>
      <c r="N66" s="24"/>
      <c r="O66" s="24"/>
      <c r="P66" s="24"/>
      <c r="Q66" s="24"/>
      <c r="R66" s="24"/>
    </row>
    <row r="67" spans="5:18" ht="18.600000000000001">
      <c r="E67" s="33"/>
      <c r="F67" s="27"/>
      <c r="G67" s="105"/>
      <c r="H67" s="105"/>
      <c r="I67" s="105"/>
      <c r="J67" s="34"/>
      <c r="K67" s="24"/>
      <c r="L67" s="24"/>
      <c r="M67" s="24"/>
      <c r="N67" s="24"/>
      <c r="O67" s="24"/>
      <c r="P67" s="24"/>
      <c r="Q67" s="24"/>
      <c r="R67" s="24"/>
    </row>
    <row r="68" spans="5:18" ht="23.45">
      <c r="E68" s="33"/>
      <c r="F68" s="27"/>
      <c r="G68" s="105"/>
      <c r="H68" s="25"/>
      <c r="I68" s="25"/>
      <c r="J68" s="34"/>
      <c r="K68" s="24"/>
      <c r="L68" s="24"/>
      <c r="M68" s="24"/>
      <c r="N68" s="24"/>
      <c r="O68" s="24"/>
      <c r="P68" s="24"/>
      <c r="Q68" s="24"/>
      <c r="R68" s="24"/>
    </row>
    <row r="69" spans="5:18" ht="23.45">
      <c r="E69" s="33"/>
      <c r="F69" s="27"/>
      <c r="G69" s="105"/>
      <c r="H69" s="25"/>
      <c r="I69" s="212"/>
      <c r="J69" s="34"/>
      <c r="K69" s="24"/>
      <c r="L69" s="24"/>
      <c r="M69" s="24"/>
      <c r="N69" s="24"/>
      <c r="O69" s="24"/>
      <c r="P69" s="24"/>
      <c r="Q69" s="24"/>
      <c r="R69" s="24"/>
    </row>
    <row r="70" spans="5:18" ht="23.45">
      <c r="E70" s="25"/>
      <c r="F70" s="25"/>
      <c r="G70" s="25"/>
      <c r="H70" s="30"/>
      <c r="I70" s="212"/>
      <c r="J70" s="25"/>
      <c r="K70" s="24"/>
      <c r="L70" s="212"/>
      <c r="M70" s="212"/>
      <c r="N70" s="212"/>
      <c r="O70" s="212"/>
      <c r="P70" s="212"/>
      <c r="Q70" s="212"/>
      <c r="R70" s="212"/>
    </row>
    <row r="71" spans="5:18" ht="23.45">
      <c r="E71" s="25"/>
      <c r="F71" s="25"/>
      <c r="G71" s="26"/>
      <c r="H71" s="30"/>
      <c r="I71" s="212"/>
      <c r="J71" s="25"/>
      <c r="K71" s="24"/>
      <c r="L71" s="24"/>
      <c r="M71" s="33"/>
      <c r="N71" s="24"/>
      <c r="O71" s="24"/>
      <c r="P71" s="29"/>
      <c r="Q71" s="24"/>
      <c r="R71" s="24"/>
    </row>
    <row r="72" spans="5:18" ht="18.600000000000001">
      <c r="E72" s="33"/>
      <c r="F72" s="33"/>
      <c r="G72" s="28"/>
      <c r="H72" s="30"/>
      <c r="I72" s="212"/>
      <c r="J72" s="35"/>
      <c r="K72" s="24"/>
      <c r="L72" s="24"/>
      <c r="M72" s="24"/>
      <c r="N72" s="24"/>
      <c r="O72" s="24"/>
      <c r="P72" s="24"/>
      <c r="Q72" s="24"/>
      <c r="R72" s="24"/>
    </row>
    <row r="73" spans="5:18" ht="18.600000000000001">
      <c r="E73" s="33"/>
      <c r="F73" s="33"/>
      <c r="G73" s="28"/>
      <c r="H73" s="30"/>
      <c r="I73" s="212"/>
      <c r="J73" s="35"/>
      <c r="K73" s="24"/>
      <c r="L73" s="24"/>
      <c r="M73" s="24"/>
      <c r="N73" s="24"/>
      <c r="O73" s="24"/>
      <c r="P73" s="24"/>
      <c r="Q73" s="24"/>
      <c r="R73" s="24"/>
    </row>
    <row r="74" spans="5:18" ht="23.45">
      <c r="E74" s="33"/>
      <c r="F74" s="33"/>
      <c r="G74" s="28"/>
      <c r="H74" s="25"/>
      <c r="I74" s="25"/>
      <c r="J74" s="35"/>
      <c r="K74" s="24"/>
      <c r="L74" s="24"/>
      <c r="M74" s="24"/>
      <c r="N74" s="24"/>
      <c r="O74" s="24"/>
      <c r="P74" s="24"/>
      <c r="Q74" s="24"/>
      <c r="R74" s="24"/>
    </row>
    <row r="75" spans="5:18" ht="23.45">
      <c r="E75" s="33"/>
      <c r="F75" s="33"/>
      <c r="G75" s="28"/>
      <c r="H75" s="25"/>
      <c r="I75" s="25"/>
      <c r="J75" s="35"/>
      <c r="K75" s="24"/>
      <c r="L75" s="24"/>
      <c r="M75" s="24"/>
      <c r="N75" s="24"/>
      <c r="O75" s="24"/>
      <c r="P75" s="24"/>
      <c r="Q75" s="24"/>
      <c r="R75" s="24"/>
    </row>
    <row r="76" spans="5:18" ht="23.45">
      <c r="E76" s="25"/>
      <c r="F76" s="25"/>
      <c r="G76" s="25"/>
      <c r="H76" s="30"/>
      <c r="I76" s="24"/>
      <c r="J76" s="25"/>
      <c r="K76" s="24"/>
      <c r="L76" s="24"/>
      <c r="M76" s="24"/>
      <c r="N76" s="24"/>
      <c r="O76" s="24"/>
      <c r="P76" s="24"/>
      <c r="Q76" s="24"/>
      <c r="R76" s="24"/>
    </row>
    <row r="77" spans="5:18" ht="23.45">
      <c r="E77" s="25"/>
      <c r="F77" s="25"/>
      <c r="G77" s="26"/>
      <c r="H77" s="30"/>
      <c r="I77" s="24"/>
      <c r="J77" s="25"/>
      <c r="K77" s="24"/>
      <c r="L77" s="24"/>
      <c r="M77" s="24"/>
      <c r="N77" s="24"/>
      <c r="O77" s="24"/>
      <c r="P77" s="24"/>
      <c r="Q77" s="24"/>
      <c r="R77" s="24"/>
    </row>
    <row r="78" spans="5:18" ht="18.600000000000001">
      <c r="E78" s="33"/>
      <c r="F78" s="33"/>
      <c r="G78" s="28"/>
      <c r="H78" s="30"/>
      <c r="I78" s="24"/>
      <c r="J78" s="35"/>
      <c r="K78" s="24"/>
      <c r="L78" s="24"/>
      <c r="M78" s="24"/>
      <c r="N78" s="24"/>
      <c r="O78" s="24"/>
      <c r="P78" s="24"/>
      <c r="Q78" s="24"/>
      <c r="R78" s="24"/>
    </row>
    <row r="79" spans="5:18" ht="18.600000000000001">
      <c r="E79" s="33"/>
      <c r="F79" s="33"/>
      <c r="G79" s="28"/>
      <c r="H79" s="30"/>
      <c r="I79" s="24"/>
      <c r="J79" s="35"/>
      <c r="K79" s="24"/>
      <c r="L79" s="24"/>
      <c r="M79" s="24"/>
      <c r="N79" s="24"/>
      <c r="O79" s="24"/>
      <c r="P79" s="24"/>
      <c r="Q79" s="24"/>
      <c r="R79" s="24"/>
    </row>
    <row r="80" spans="5:18" ht="21">
      <c r="E80" s="33"/>
      <c r="F80" s="33"/>
      <c r="G80" s="28"/>
      <c r="H80" s="104"/>
      <c r="I80" s="104"/>
      <c r="J80" s="35"/>
      <c r="K80" s="24"/>
      <c r="L80" s="24"/>
      <c r="M80" s="24"/>
      <c r="N80" s="24"/>
      <c r="O80" s="24"/>
      <c r="P80" s="24"/>
      <c r="Q80" s="24"/>
      <c r="R80" s="24"/>
    </row>
    <row r="81" spans="5:18" ht="18.600000000000001">
      <c r="E81" s="33"/>
      <c r="F81" s="33"/>
      <c r="G81" s="28"/>
      <c r="H81" s="37"/>
      <c r="I81" s="37"/>
      <c r="J81" s="35"/>
      <c r="K81" s="24"/>
      <c r="L81" s="24"/>
      <c r="M81" s="24"/>
      <c r="N81" s="24"/>
      <c r="O81" s="24"/>
      <c r="P81" s="24"/>
      <c r="Q81" s="24"/>
      <c r="R81" s="24"/>
    </row>
    <row r="82" spans="5:18" ht="21">
      <c r="E82" s="104"/>
      <c r="F82" s="104"/>
      <c r="G82" s="104"/>
      <c r="H82" s="37"/>
      <c r="I82" s="37"/>
      <c r="J82" s="36"/>
      <c r="K82" s="24"/>
      <c r="L82" s="24"/>
      <c r="M82" s="24"/>
      <c r="N82" s="24"/>
      <c r="O82" s="24"/>
      <c r="P82" s="24"/>
      <c r="Q82" s="24"/>
      <c r="R82" s="24"/>
    </row>
    <row r="83" spans="5:18">
      <c r="E83" s="37"/>
      <c r="F83" s="37"/>
      <c r="G83" s="38"/>
      <c r="J83" s="37"/>
      <c r="K83" s="37"/>
      <c r="L83" s="37"/>
      <c r="M83" s="37"/>
      <c r="N83" s="37"/>
      <c r="O83" s="37"/>
      <c r="P83" s="37"/>
      <c r="Q83" s="37"/>
      <c r="R83" s="37"/>
    </row>
    <row r="84" spans="5:18">
      <c r="E84" s="37"/>
      <c r="F84" s="37"/>
      <c r="G84" s="38"/>
      <c r="J84" s="37"/>
      <c r="K84" s="37"/>
      <c r="L84" s="37"/>
      <c r="M84" s="37"/>
      <c r="N84" s="37"/>
      <c r="O84" s="37"/>
      <c r="P84" s="37"/>
      <c r="Q84" s="37"/>
      <c r="R84" s="37"/>
    </row>
  </sheetData>
  <sheetProtection algorithmName="SHA-512" hashValue="o57GWfJt7U2qpCKPewnG9CB8KlYAJ8e8P8aUT+5sBdhRTnmOlBjIRQXB+k0V5nFIOVFNMEgsJEJqMrxqz0KQZw==" saltValue="u8OGRlQe1lVJVMF1wqJ6ww==" spinCount="100000" sheet="1" objects="1" scenarios="1"/>
  <mergeCells count="24">
    <mergeCell ref="E10:J10"/>
    <mergeCell ref="E11:J11"/>
    <mergeCell ref="E12:J12"/>
    <mergeCell ref="E14:J14"/>
    <mergeCell ref="E15:J15"/>
    <mergeCell ref="E2:J2"/>
    <mergeCell ref="E4:J4"/>
    <mergeCell ref="E6:J6"/>
    <mergeCell ref="E8:J8"/>
    <mergeCell ref="E9:J9"/>
    <mergeCell ref="E19:F19"/>
    <mergeCell ref="E18:F18"/>
    <mergeCell ref="H18:I18"/>
    <mergeCell ref="E21:F21"/>
    <mergeCell ref="L70:R70"/>
    <mergeCell ref="I69:I73"/>
    <mergeCell ref="L46:Q46"/>
    <mergeCell ref="H34:I34"/>
    <mergeCell ref="H35:I35"/>
    <mergeCell ref="H36:I36"/>
    <mergeCell ref="H38:I43"/>
    <mergeCell ref="L40:Q40"/>
    <mergeCell ref="H45:I50"/>
    <mergeCell ref="H52:I57"/>
  </mergeCells>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76B221B8E296643832BE809A39B7F73" ma:contentTypeVersion="3" ma:contentTypeDescription="Create a new document." ma:contentTypeScope="" ma:versionID="694e9dee6291ebbb4e5b175060903a5a">
  <xsd:schema xmlns:xsd="http://www.w3.org/2001/XMLSchema" xmlns:xs="http://www.w3.org/2001/XMLSchema" xmlns:p="http://schemas.microsoft.com/office/2006/metadata/properties" xmlns:ns2="ffe06a1a-c302-44a7-ab54-0587fe56ae8d" targetNamespace="http://schemas.microsoft.com/office/2006/metadata/properties" ma:root="true" ma:fieldsID="97aa5f636076500009a42622f0217098" ns2:_="">
    <xsd:import namespace="ffe06a1a-c302-44a7-ab54-0587fe56ae8d"/>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e06a1a-c302-44a7-ab54-0587fe56ae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E55D506-E94F-4F4F-AD7E-9B97DBE045EC}"/>
</file>

<file path=customXml/itemProps2.xml><?xml version="1.0" encoding="utf-8"?>
<ds:datastoreItem xmlns:ds="http://schemas.openxmlformats.org/officeDocument/2006/customXml" ds:itemID="{D4BF93EC-1DED-4D0C-BCD8-4816FDF34A1E}"/>
</file>

<file path=customXml/itemProps3.xml><?xml version="1.0" encoding="utf-8"?>
<ds:datastoreItem xmlns:ds="http://schemas.openxmlformats.org/officeDocument/2006/customXml" ds:itemID="{40D26ED7-CD7E-4BFC-8B70-DECD4F5BF41F}"/>
</file>

<file path=docProps/app.xml><?xml version="1.0" encoding="utf-8"?>
<Properties xmlns="http://schemas.openxmlformats.org/officeDocument/2006/extended-properties" xmlns:vt="http://schemas.openxmlformats.org/officeDocument/2006/docPropsVTypes">
  <Application>Microsoft Excel Online</Application>
  <Manager/>
  <Company>RLR</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Marvin ELISE</dc:creator>
  <cp:keywords/>
  <dc:description/>
  <cp:lastModifiedBy/>
  <cp:revision/>
  <dcterms:created xsi:type="dcterms:W3CDTF">2017-03-15T07:49:35Z</dcterms:created>
  <dcterms:modified xsi:type="dcterms:W3CDTF">2026-05-05T19:30:05Z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0x010100276B221B8E296643832BE809A39B7F73</vt:lpwstr>
  </property>
  <property fmtid="{D5CDD505-2E9C-101B-9397-08002B2CF9AE}" pid="3" name="MediaServiceImageTags">
    <vt:lpwstr/>
  </property>
</Properties>
</file>