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hingan\Downloads\"/>
    </mc:Choice>
  </mc:AlternateContent>
  <xr:revisionPtr revIDLastSave="0" documentId="13_ncr:1_{F8D37F35-74F9-4B4B-A12F-DA53D436C054}" xr6:coauthVersionLast="36" xr6:coauthVersionMax="47" xr10:uidLastSave="{00000000-0000-0000-0000-000000000000}"/>
  <bookViews>
    <workbookView xWindow="0" yWindow="0" windowWidth="19200" windowHeight="8130" xr2:uid="{5CA40456-C49F-49A2-BFC5-273656705CF9}"/>
  </bookViews>
  <sheets>
    <sheet name="Page de garde" sheetId="8" r:id="rId1"/>
    <sheet name="Ressources" sheetId="12" r:id="rId2"/>
    <sheet name="Dépenses" sheetId="10" r:id="rId3"/>
    <sheet name="Chef de file" sheetId="4" state="hidden" r:id="rId4"/>
    <sheet name="Paramètres" sheetId="6" state="hidden" r:id="rId5"/>
  </sheets>
  <definedNames>
    <definedName name="_xlnm.Print_Area" localSheetId="3">'Chef de file'!$B$2:$L$20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0" l="1"/>
  <c r="D51" i="10"/>
  <c r="D42" i="10"/>
  <c r="C42" i="10"/>
  <c r="D9" i="10"/>
  <c r="D11" i="10" s="1"/>
  <c r="D8" i="10"/>
  <c r="D220" i="10"/>
  <c r="D198" i="10" l="1"/>
  <c r="C51" i="10"/>
  <c r="E9" i="10" s="1"/>
  <c r="D16" i="12"/>
  <c r="F15" i="12" s="1"/>
  <c r="F10" i="12"/>
  <c r="F8" i="12" l="1"/>
  <c r="F9" i="12"/>
  <c r="F11" i="12"/>
  <c r="F12" i="12"/>
  <c r="F13" i="12"/>
  <c r="F14" i="12"/>
  <c r="D10" i="10"/>
  <c r="D20" i="10" l="1"/>
  <c r="D176" i="10" l="1"/>
  <c r="D32" i="10"/>
  <c r="D31" i="10"/>
  <c r="D30" i="10"/>
  <c r="D29" i="10"/>
  <c r="D28" i="10"/>
  <c r="D26" i="10" l="1"/>
  <c r="D25" i="10"/>
  <c r="D24" i="10"/>
  <c r="K20" i="4"/>
  <c r="C20" i="4"/>
  <c r="K19" i="4"/>
  <c r="K17" i="4"/>
  <c r="K16" i="4"/>
  <c r="K15" i="4"/>
  <c r="D154" i="10"/>
  <c r="D132" i="10"/>
  <c r="D110" i="10"/>
  <c r="D85" i="10"/>
  <c r="E11" i="10" s="1"/>
  <c r="D34" i="10"/>
  <c r="D33" i="10"/>
  <c r="D27" i="10"/>
  <c r="D23" i="10"/>
  <c r="D22" i="10"/>
  <c r="D21" i="10"/>
  <c r="E8" i="10" l="1"/>
  <c r="D35" i="10"/>
  <c r="C59" i="10" s="1"/>
  <c r="E10" i="10" s="1"/>
  <c r="E12" i="10" s="1"/>
  <c r="J16" i="12" s="1"/>
</calcChain>
</file>

<file path=xl/sharedStrings.xml><?xml version="1.0" encoding="utf-8"?>
<sst xmlns="http://schemas.openxmlformats.org/spreadsheetml/2006/main" count="213" uniqueCount="136">
  <si>
    <t>Autofinancement</t>
  </si>
  <si>
    <t>Commentaire</t>
  </si>
  <si>
    <t>Chef de file</t>
  </si>
  <si>
    <t xml:space="preserve">Frais de personnel </t>
  </si>
  <si>
    <t>N/A car frais de personnels</t>
  </si>
  <si>
    <t>Frais de bureau et frais administratifs / dépenses indirectes</t>
  </si>
  <si>
    <t xml:space="preserve">Frais de déplacement et d'hébergement </t>
  </si>
  <si>
    <t xml:space="preserve">Frais liés au recours à des compétences et à des services externes </t>
  </si>
  <si>
    <t xml:space="preserve">Dépenses d'équipement </t>
  </si>
  <si>
    <t>Dépenses d'infrastructure et travaux</t>
  </si>
  <si>
    <t>Dépenses de communication et de capitalisation</t>
  </si>
  <si>
    <t>Partenaire Bénéficiaire</t>
  </si>
  <si>
    <t>Partenaire Associé</t>
  </si>
  <si>
    <t>Nom</t>
  </si>
  <si>
    <t xml:space="preserve">Statut </t>
  </si>
  <si>
    <t xml:space="preserve"> </t>
  </si>
  <si>
    <t>N/A car frais indirects</t>
  </si>
  <si>
    <t xml:space="preserve">Chef de file </t>
  </si>
  <si>
    <t xml:space="preserve">Les documents justificatifs des coûts sont-ils transmis ? 
</t>
  </si>
  <si>
    <t xml:space="preserve">Les dépenses sont-elles éligibles au regard du  DOMO ? </t>
  </si>
  <si>
    <t xml:space="preserve">Les dépenses sont-elles rattachables à l'opération ? </t>
  </si>
  <si>
    <t>Conclusion de l'instruction</t>
  </si>
  <si>
    <t>Montant retenu post-instruction</t>
  </si>
  <si>
    <t>Indiquer si le bénéficiaire a fourni des pièces estimatives des dépenses :
- Si dépense&lt;40k€: au moins 1 pièce estimative ;
- Si 40k€&lt;dépense&lt;215k€ : au moins deux pièces estimatives ;
- Si dépense&gt;215k€ : au moins 3 pièces estimatives ; 
- Frais de personnels uniquement : contrats de travail et au moins 1 bulletin de salaire pour faire le calcul</t>
  </si>
  <si>
    <t>Instruction (à cacher)</t>
  </si>
  <si>
    <t>Montant de la catégorie de dépenses en €</t>
  </si>
  <si>
    <t>Noter la description de chaque dépense (cf. annexe budgétaire).</t>
  </si>
  <si>
    <r>
      <t xml:space="preserve">
</t>
    </r>
    <r>
      <rPr>
        <b/>
        <i/>
        <sz val="11"/>
        <color theme="0" tint="-0.499984740745262"/>
        <rFont val="Calibri"/>
        <family val="2"/>
        <scheme val="minor"/>
      </rPr>
      <t>Phrases-types possibles :</t>
    </r>
    <r>
      <rPr>
        <i/>
        <sz val="11"/>
        <color theme="0" tint="-0.499984740745262"/>
        <rFont val="Calibri"/>
        <family val="2"/>
        <scheme val="minor"/>
      </rPr>
      <t xml:space="preserve"> 
-"Le porteur n'est pas soumis au code de la commande publique",
-"Pas de marché déjà passé et déclaré par le porteur, cf. annexe 2 - commande publique", 
-"Oui les dépenses sont supportées par un marché déjà ouvert (cf. annexe 2 - commande publique et nom du document justificatif transmis par le partenaire)".</t>
    </r>
  </si>
  <si>
    <t xml:space="preserve">Indiquer le montant retenu par poste de dépense à la suite de l'instruction faite entre les colonnes E et J. Faire apparaitre les formules dans les cases (ex : soustraction des dépenses inéligibles). </t>
  </si>
  <si>
    <t xml:space="preserve">- Si le montant retenu post-instruction = le montant présenté par le partenaire, indiquer si le montant présenté par le partenaire est retenu sans réserve ou sous réserve de justificatifs 
- Si le montant retenu post instruction =/= le montant présneté par le partenaire, expliquer cette différence (ex. dépenses écartées car non éligibles au regard du DOMO). </t>
  </si>
  <si>
    <t>Inititulées des dépenses</t>
  </si>
  <si>
    <t>Montant des dépenses en €</t>
  </si>
  <si>
    <t>Noter le montant des dépenses par poste de dépense par partenaire (cf. synergie partie 9).</t>
  </si>
  <si>
    <t>Au regard du formulaire de candidature (notamment les Work Packages), indiquer si la dépense est directement en lien avec le projet et si elle est dimensionnée de manière efficiente.</t>
  </si>
  <si>
    <t>A partir du DOMO (p25), répondre à la quetsion et justifier si la réponse est "non". Par exemple, rejeter les frais de personnels relatifs aux fonctionnaires de la fonction publique d'Etat.</t>
  </si>
  <si>
    <t xml:space="preserve">Points de vérification </t>
  </si>
  <si>
    <t xml:space="preserve">Les dépenses font-elles l'objet d'un marché public ?
</t>
  </si>
  <si>
    <t xml:space="preserve">Dans le cas où les dépenses sont valorisées par une OCS (taux forfaitaire ou coût unitaire), est-elle prévue par le programme et correctement calculée ? </t>
  </si>
  <si>
    <t xml:space="preserve">Indiquer si le poste de dépense a été valorisé par un taux forfaitaire ou un coût unitaire puis indiquer si l'OCS est : 
- bien prévue par le programme ;
- correctement calculée. </t>
  </si>
  <si>
    <t xml:space="preserve">OS </t>
  </si>
  <si>
    <t>Domaine d'intervention</t>
  </si>
  <si>
    <t>Priorité</t>
  </si>
  <si>
    <t>Opération</t>
  </si>
  <si>
    <t>Annexe budgétaire</t>
  </si>
  <si>
    <t>Montant</t>
  </si>
  <si>
    <t>%</t>
  </si>
  <si>
    <t>TOTAL</t>
  </si>
  <si>
    <r>
      <t xml:space="preserve">Cofinanceur 1 </t>
    </r>
    <r>
      <rPr>
        <i/>
        <sz val="11"/>
        <color theme="1"/>
        <rFont val="Calibri"/>
        <family val="2"/>
        <scheme val="minor"/>
      </rPr>
      <t>[Nom]</t>
    </r>
  </si>
  <si>
    <r>
      <t xml:space="preserve">Cofinanceur 2 </t>
    </r>
    <r>
      <rPr>
        <i/>
        <sz val="11"/>
        <color theme="1"/>
        <rFont val="Calibri"/>
        <family val="2"/>
        <scheme val="minor"/>
      </rPr>
      <t>[Nom]</t>
    </r>
  </si>
  <si>
    <t>Référence du justificatif transmis</t>
  </si>
  <si>
    <t>Total demande de subvention
(A) x 20%</t>
  </si>
  <si>
    <t>Option n°1 : méthode au réel</t>
  </si>
  <si>
    <t>Description</t>
  </si>
  <si>
    <t>Montant prévisionnel en €</t>
  </si>
  <si>
    <t>Fonction du personnel</t>
  </si>
  <si>
    <t>Nom du personnel</t>
  </si>
  <si>
    <t>Calcul du montant prévisionnel</t>
  </si>
  <si>
    <t xml:space="preserve">Montant prévisionnel en €
(A) x (B) x (C) </t>
  </si>
  <si>
    <t>Référence de(s) justificatif(s) transmis</t>
  </si>
  <si>
    <t xml:space="preserve">Dépense prévue sur un marché public ? </t>
  </si>
  <si>
    <t>Si oui et marché déjà passé, référence du marché</t>
  </si>
  <si>
    <t>Nom de de la dépense</t>
  </si>
  <si>
    <t>Préciser si contribution en nature Oui / Non</t>
  </si>
  <si>
    <t xml:space="preserve">Taux prévisionnel d'affectation sur le projet en %
(B) </t>
  </si>
  <si>
    <r>
      <t xml:space="preserve">Cofinanceur 3 </t>
    </r>
    <r>
      <rPr>
        <i/>
        <sz val="11"/>
        <color theme="1"/>
        <rFont val="Calibri"/>
        <family val="2"/>
        <scheme val="minor"/>
      </rPr>
      <t>[Nom]</t>
    </r>
  </si>
  <si>
    <t>Montant prévisionnel des frais de personnel
(A)</t>
  </si>
  <si>
    <t>Total demande de subvention
(A) x 40%</t>
  </si>
  <si>
    <t>INFORMATIONS GENERALES</t>
  </si>
  <si>
    <t>Dépenses indirectes</t>
  </si>
  <si>
    <t xml:space="preserve">Dépenses directes autres que frais de personnel </t>
  </si>
  <si>
    <t>Catégorie des dépenses</t>
  </si>
  <si>
    <t>Indiquer l'option de calcul choisie</t>
  </si>
  <si>
    <t xml:space="preserve">Total </t>
  </si>
  <si>
    <t xml:space="preserve">Equilibre Ressources / Dépenses </t>
  </si>
  <si>
    <t>Version</t>
  </si>
  <si>
    <t>N° version</t>
  </si>
  <si>
    <r>
      <t xml:space="preserve">Cofinanceur 4 </t>
    </r>
    <r>
      <rPr>
        <i/>
        <sz val="11"/>
        <color theme="1"/>
        <rFont val="Calibri"/>
        <family val="2"/>
        <scheme val="minor"/>
      </rPr>
      <t>[Nom]</t>
    </r>
  </si>
  <si>
    <r>
      <t xml:space="preserve">Cofinanceur 5 </t>
    </r>
    <r>
      <rPr>
        <i/>
        <sz val="11"/>
        <color theme="1"/>
        <rFont val="Calibri"/>
        <family val="2"/>
        <scheme val="minor"/>
      </rPr>
      <t>[Nom]</t>
    </r>
  </si>
  <si>
    <t>_Personne 1 
_Personne 2
_Personne …</t>
  </si>
  <si>
    <t>Indiquer les noms, fonctions et tâches du personnel prévu</t>
  </si>
  <si>
    <t xml:space="preserve">Indiquer la nature des frais de bureau et administratifs couverts </t>
  </si>
  <si>
    <t xml:space="preserve">Indiquer la nature des frais directs hors frais de personnel couverts </t>
  </si>
  <si>
    <t>Dont contribution en nature</t>
  </si>
  <si>
    <t xml:space="preserve">N° Synergie </t>
  </si>
  <si>
    <t xml:space="preserve">Intitulé de l'opération </t>
  </si>
  <si>
    <t>Typologie de financement</t>
  </si>
  <si>
    <t>Consignes de renseignement de l'onglet "Synthèse"</t>
  </si>
  <si>
    <t xml:space="preserve">Date de la version </t>
  </si>
  <si>
    <t>Option n°1 : taux forfaitaire de 40% des frais de personnel</t>
  </si>
  <si>
    <t>Nom du porteur</t>
  </si>
  <si>
    <t>1. Frais de personnel</t>
  </si>
  <si>
    <t>2.a</t>
  </si>
  <si>
    <t>2.b</t>
  </si>
  <si>
    <t>2. Les dépenses hors frais de personnel</t>
  </si>
  <si>
    <t xml:space="preserve">2a. Frais de bureau et frais administratifs / dépenses indirectes </t>
  </si>
  <si>
    <t xml:space="preserve">2b. Frais directs autres que les frais de personnel </t>
  </si>
  <si>
    <r>
      <t xml:space="preserve">1. Frais de personnels </t>
    </r>
    <r>
      <rPr>
        <sz val="18"/>
        <color theme="0"/>
        <rFont val="Calibri"/>
        <family val="2"/>
        <scheme val="minor"/>
      </rPr>
      <t>(choisir une des deux options)</t>
    </r>
  </si>
  <si>
    <r>
      <t xml:space="preserve">Option n°2 : </t>
    </r>
    <r>
      <rPr>
        <b/>
        <u val="double"/>
        <sz val="18"/>
        <color theme="4" tint="-0.499984740745262"/>
        <rFont val="Calibri"/>
        <family val="2"/>
        <scheme val="minor"/>
      </rPr>
      <t xml:space="preserve">autre que </t>
    </r>
    <r>
      <rPr>
        <b/>
        <sz val="18"/>
        <color theme="4" tint="-0.499984740745262"/>
        <rFont val="Calibri"/>
        <family val="2"/>
        <scheme val="minor"/>
      </rPr>
      <t>taux forfaitaire de 40% des frais de personnel</t>
    </r>
  </si>
  <si>
    <t>Total demande de subvention
(A) x % du taux forfaitaire choisi</t>
  </si>
  <si>
    <t>Montant prévisionnel de l'assiette éligible
(A)</t>
  </si>
  <si>
    <t>Indiquer le taux forfaitaire choisi</t>
  </si>
  <si>
    <r>
      <t xml:space="preserve">2. Les dépenses </t>
    </r>
    <r>
      <rPr>
        <b/>
        <u val="double"/>
        <sz val="18"/>
        <color theme="0"/>
        <rFont val="Calibri"/>
        <family val="2"/>
        <scheme val="minor"/>
      </rPr>
      <t>hors</t>
    </r>
    <r>
      <rPr>
        <b/>
        <sz val="18"/>
        <color theme="0"/>
        <rFont val="Calibri"/>
        <family val="2"/>
        <scheme val="minor"/>
      </rPr>
      <t xml:space="preserve"> frais de personnel (choisir une des deux options)</t>
    </r>
  </si>
  <si>
    <r>
      <t xml:space="preserve">0. Synthèse des dépenses </t>
    </r>
    <r>
      <rPr>
        <sz val="18"/>
        <color theme="0"/>
        <rFont val="Calibri"/>
        <family val="2"/>
        <scheme val="minor"/>
      </rPr>
      <t>(automatiquement générée après avoir renseigné les parties 1 et 2)</t>
    </r>
  </si>
  <si>
    <t>Calcul du montant prévisionnel via BSCU</t>
  </si>
  <si>
    <t>Montant prévisionnel en €
Si BSCU (A) x (B) ou au réel</t>
  </si>
  <si>
    <t>Nombre de participants
(A)</t>
  </si>
  <si>
    <t>Valeur BSCU du niveau de formation
(B)</t>
  </si>
  <si>
    <t>Valeur BSCU 
(B)</t>
  </si>
  <si>
    <t>Via BSCU 
oui/non</t>
  </si>
  <si>
    <t>Montant prévisionnel des dépenses directes autres que les frais de personnel 
(A)</t>
  </si>
  <si>
    <t>Option n°2 : taux forfaitaire de 20% des autres dépenses directes</t>
  </si>
  <si>
    <t>II. Les dépenses du porteur</t>
  </si>
  <si>
    <t>I. Les ressources du porteur</t>
  </si>
  <si>
    <t xml:space="preserve">FEDER - FSE+ </t>
  </si>
  <si>
    <t>Consignes de renseignement des onglets "Ressources" et "Dépenses"</t>
  </si>
  <si>
    <t>a. Frais de déplacement et d'hébergement (via les barèmes)</t>
  </si>
  <si>
    <t>b. Frais liés au recours à des compétences et à des services externes (au réél)</t>
  </si>
  <si>
    <t>c. Dépenses d'équipement (au réél)</t>
  </si>
  <si>
    <t>d. Dépenses d'infrastructure et travaux (au réél)</t>
  </si>
  <si>
    <t>e. Dépenses de communication et de capitalisation (au réél)</t>
  </si>
  <si>
    <t>e. Aide au fret (via BSCU et au réel)</t>
  </si>
  <si>
    <t>e. Formation professionnelle (via BSCU)</t>
  </si>
  <si>
    <t>Affectation prévisionnelle sur le projet en mois
(C)</t>
  </si>
  <si>
    <t>Salaire mensuel brut chargé
(A)</t>
  </si>
  <si>
    <t>Si TVA récupérable a-t-elle été déduite Oui/Non</t>
  </si>
  <si>
    <t xml:space="preserve">Respect du principe du coût raisonnable 
Oui / Non </t>
  </si>
  <si>
    <t>Si TVA récupérable a-t-elle été déduite ? 
Oui / Non</t>
  </si>
  <si>
    <t>Instructeur</t>
  </si>
  <si>
    <t xml:space="preserve">Dépenses rattachables à l'opération 
Oui / Non </t>
  </si>
  <si>
    <t xml:space="preserve">Dépenses éligibles
Oui / Non </t>
  </si>
  <si>
    <t>Cadre réservé à l'instructeur</t>
  </si>
  <si>
    <t>Valeur BSCU de la rémunération
(D)</t>
  </si>
  <si>
    <t>Nombre de participants avec rémunération
(C)</t>
  </si>
  <si>
    <t>Montant prévisionnel en €
(A) x (B) + (C) x (D)</t>
  </si>
  <si>
    <t>Nombre d'unités
(A)</t>
  </si>
  <si>
    <t>Version 1 -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</si>
</sst>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u val="double"/>
      <sz val="18"/>
      <color theme="4" tint="-0.499984740745262"/>
      <name val="Calibri"/>
      <family val="2"/>
      <scheme val="minor"/>
    </font>
    <font>
      <b/>
      <u val="double"/>
      <sz val="18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16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4" fontId="0" fillId="0" borderId="1" xfId="1" applyFont="1" applyBorder="1" applyAlignment="1">
      <alignment wrapText="1"/>
    </xf>
    <xf numFmtId="44" fontId="0" fillId="3" borderId="1" xfId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wrapText="1"/>
    </xf>
    <xf numFmtId="44" fontId="0" fillId="0" borderId="1" xfId="1" applyFont="1" applyBorder="1" applyAlignment="1">
      <alignment horizontal="center" vertical="center" wrapText="1"/>
    </xf>
    <xf numFmtId="44" fontId="3" fillId="0" borderId="0" xfId="0" applyNumberFormat="1" applyFont="1" applyAlignment="1">
      <alignment wrapText="1"/>
    </xf>
    <xf numFmtId="44" fontId="3" fillId="8" borderId="0" xfId="0" applyNumberFormat="1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" xfId="0" quotePrefix="1" applyFont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vertical="center" wrapText="1"/>
    </xf>
    <xf numFmtId="44" fontId="7" fillId="3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0" xfId="0" applyFill="1" applyAlignment="1">
      <alignment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2" fillId="1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3" fillId="12" borderId="1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2" fillId="1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7" fillId="3" borderId="0" xfId="0" applyFont="1" applyFill="1"/>
    <xf numFmtId="164" fontId="0" fillId="0" borderId="1" xfId="1" applyNumberFormat="1" applyFont="1" applyBorder="1" applyAlignment="1">
      <alignment wrapText="1"/>
    </xf>
    <xf numFmtId="164" fontId="0" fillId="14" borderId="1" xfId="0" applyNumberFormat="1" applyFill="1" applyBorder="1"/>
    <xf numFmtId="164" fontId="0" fillId="3" borderId="1" xfId="0" applyNumberFormat="1" applyFill="1" applyBorder="1"/>
    <xf numFmtId="0" fontId="0" fillId="3" borderId="0" xfId="0" applyFill="1" applyAlignment="1">
      <alignment horizontal="right"/>
    </xf>
    <xf numFmtId="164" fontId="0" fillId="3" borderId="0" xfId="0" applyNumberFormat="1" applyFill="1"/>
    <xf numFmtId="0" fontId="16" fillId="3" borderId="0" xfId="0" applyFont="1" applyFill="1" applyAlignment="1">
      <alignment vertical="center"/>
    </xf>
    <xf numFmtId="0" fontId="2" fillId="1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2" fillId="0" borderId="0" xfId="0" applyFont="1" applyAlignment="1">
      <alignment horizontal="left" vertical="center"/>
    </xf>
    <xf numFmtId="164" fontId="0" fillId="14" borderId="0" xfId="0" applyNumberFormat="1" applyFill="1"/>
    <xf numFmtId="44" fontId="0" fillId="14" borderId="0" xfId="0" applyNumberFormat="1" applyFill="1"/>
    <xf numFmtId="44" fontId="0" fillId="14" borderId="1" xfId="1" applyFont="1" applyFill="1" applyBorder="1"/>
    <xf numFmtId="0" fontId="0" fillId="14" borderId="1" xfId="0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9" fillId="16" borderId="1" xfId="0" applyFont="1" applyFill="1" applyBorder="1" applyAlignment="1">
      <alignment horizontal="center" vertical="center" wrapText="1"/>
    </xf>
    <xf numFmtId="0" fontId="0" fillId="17" borderId="1" xfId="0" applyFill="1" applyBorder="1"/>
    <xf numFmtId="44" fontId="3" fillId="14" borderId="0" xfId="1" applyFont="1" applyFill="1" applyBorder="1"/>
    <xf numFmtId="9" fontId="0" fillId="14" borderId="1" xfId="2" applyFont="1" applyFill="1" applyBorder="1" applyAlignment="1">
      <alignment wrapText="1"/>
    </xf>
    <xf numFmtId="9" fontId="0" fillId="3" borderId="1" xfId="2" applyFont="1" applyFill="1" applyBorder="1"/>
    <xf numFmtId="9" fontId="0" fillId="3" borderId="0" xfId="2" applyFont="1" applyFill="1"/>
    <xf numFmtId="0" fontId="17" fillId="3" borderId="0" xfId="0" applyFont="1" applyFill="1" applyAlignment="1">
      <alignment horizontal="center" vertical="center" wrapText="1"/>
    </xf>
    <xf numFmtId="0" fontId="20" fillId="14" borderId="1" xfId="0" applyFont="1" applyFill="1" applyBorder="1"/>
    <xf numFmtId="0" fontId="0" fillId="3" borderId="0" xfId="0" applyFill="1" applyAlignment="1">
      <alignment horizontal="left" vertical="top" wrapText="1"/>
    </xf>
    <xf numFmtId="0" fontId="12" fillId="0" borderId="0" xfId="0" applyFont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13" fillId="3" borderId="0" xfId="0" applyFont="1" applyFill="1" applyAlignment="1">
      <alignment horizontal="left" wrapText="1"/>
    </xf>
    <xf numFmtId="0" fontId="0" fillId="3" borderId="2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15" borderId="0" xfId="0" applyFill="1"/>
    <xf numFmtId="0" fontId="25" fillId="9" borderId="0" xfId="0" applyFont="1" applyFill="1" applyAlignment="1">
      <alignment vertical="center"/>
    </xf>
    <xf numFmtId="0" fontId="0" fillId="9" borderId="0" xfId="0" applyFill="1"/>
    <xf numFmtId="0" fontId="24" fillId="2" borderId="0" xfId="0" applyFont="1" applyFill="1" applyAlignment="1">
      <alignment vertical="center"/>
    </xf>
    <xf numFmtId="164" fontId="0" fillId="14" borderId="1" xfId="1" applyNumberFormat="1" applyFont="1" applyFill="1" applyBorder="1"/>
    <xf numFmtId="0" fontId="0" fillId="3" borderId="5" xfId="0" applyFill="1" applyBorder="1"/>
    <xf numFmtId="0" fontId="18" fillId="3" borderId="0" xfId="0" applyFont="1" applyFill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2" fillId="13" borderId="5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8" fillId="3" borderId="0" xfId="0" applyFont="1" applyFill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14" borderId="1" xfId="1" applyNumberFormat="1" applyFont="1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 wrapText="1"/>
    </xf>
    <xf numFmtId="0" fontId="19" fillId="16" borderId="4" xfId="0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22" fillId="15" borderId="0" xfId="0" applyFont="1" applyFill="1" applyAlignment="1">
      <alignment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  <xf numFmtId="0" fontId="19" fillId="16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164" fontId="0" fillId="14" borderId="2" xfId="1" applyNumberFormat="1" applyFont="1" applyFill="1" applyBorder="1" applyAlignment="1">
      <alignment horizontal="center" vertical="center" wrapText="1"/>
    </xf>
    <xf numFmtId="164" fontId="0" fillId="14" borderId="4" xfId="1" applyNumberFormat="1" applyFont="1" applyFill="1" applyBorder="1" applyAlignment="1">
      <alignment horizontal="center" vertical="center" wrapText="1"/>
    </xf>
    <xf numFmtId="164" fontId="0" fillId="14" borderId="2" xfId="0" applyNumberFormat="1" applyFill="1" applyBorder="1" applyAlignment="1">
      <alignment horizontal="center"/>
    </xf>
    <xf numFmtId="164" fontId="0" fillId="14" borderId="4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4" fontId="0" fillId="14" borderId="2" xfId="1" applyFont="1" applyFill="1" applyBorder="1" applyAlignment="1">
      <alignment horizontal="center"/>
    </xf>
    <xf numFmtId="44" fontId="0" fillId="14" borderId="4" xfId="1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13" fillId="3" borderId="14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44" fontId="0" fillId="3" borderId="2" xfId="1" applyFont="1" applyFill="1" applyBorder="1" applyAlignment="1">
      <alignment horizontal="center" vertical="center" wrapText="1"/>
    </xf>
    <xf numFmtId="44" fontId="0" fillId="3" borderId="3" xfId="1" applyFont="1" applyFill="1" applyBorder="1" applyAlignment="1">
      <alignment horizontal="center" vertical="center" wrapText="1"/>
    </xf>
    <xf numFmtId="44" fontId="0" fillId="3" borderId="4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4">
    <cellStyle name="Monétaire" xfId="1" builtinId="4"/>
    <cellStyle name="Normal" xfId="0" builtinId="0"/>
    <cellStyle name="Normal 8 2" xfId="3" xr:uid="{A97A87A7-AA66-4A9E-9214-2AF04A82E52C}"/>
    <cellStyle name="Pourcentag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/>
        </patternFill>
      </fill>
    </dxf>
  </dxfs>
  <tableStyles count="1" defaultTableStyle="TableStyleMedium2" defaultPivotStyle="PivotStyleLight16">
    <tableStyle name="Invisible" pivot="0" table="0" count="0" xr9:uid="{88547359-F64F-4FD5-B158-06FEBA7BF9A4}"/>
  </tableStyles>
  <colors>
    <mruColors>
      <color rgb="FFEFF6FB"/>
      <color rgb="FFACBDE2"/>
      <color rgb="FF5D9C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19</xdr:row>
      <xdr:rowOff>331259</xdr:rowOff>
    </xdr:from>
    <xdr:to>
      <xdr:col>22</xdr:col>
      <xdr:colOff>592666</xdr:colOff>
      <xdr:row>23</xdr:row>
      <xdr:rowOff>1987827</xdr:rowOff>
    </xdr:to>
    <xdr:sp macro="" textlink="">
      <xdr:nvSpPr>
        <xdr:cNvPr id="2744" name="Rectangle 5">
          <a:extLst>
            <a:ext uri="{FF2B5EF4-FFF2-40B4-BE49-F238E27FC236}">
              <a16:creationId xmlns:a16="http://schemas.microsoft.com/office/drawing/2014/main" id="{ED938368-DA84-11BF-6DE0-BA167D4FBAE3}"/>
            </a:ext>
          </a:extLst>
        </xdr:cNvPr>
        <xdr:cNvSpPr/>
      </xdr:nvSpPr>
      <xdr:spPr>
        <a:xfrm>
          <a:off x="638313" y="8199737"/>
          <a:ext cx="17455505" cy="643563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fr-FR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Le budget de chaque partenaire est à renseigner dans un onglet</a:t>
          </a:r>
          <a:r>
            <a:rPr lang="fr-FR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dédié.   </a:t>
          </a:r>
        </a:p>
        <a:p>
          <a:pPr marL="0" indent="0" algn="l"/>
          <a:br>
            <a:rPr lang="fr-FR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</a:br>
          <a:r>
            <a:rPr lang="fr-FR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Pour les </a:t>
          </a:r>
          <a:r>
            <a:rPr lang="fr-F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partenaires bénéficiaires</a:t>
          </a:r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(selon les définitions ci-dessus)</a:t>
          </a:r>
          <a:r>
            <a:rPr lang="fr-FR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, </a:t>
          </a:r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renseigner</a:t>
          </a:r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le budget </a:t>
          </a:r>
          <a:r>
            <a:rPr lang="fr-FR" sz="1100" b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selon les modalités suivantes : </a:t>
          </a:r>
          <a:endParaRPr lang="fr-FR" sz="1100" b="0" u="non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fr-FR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fr-F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I. Ressources : </a:t>
          </a: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Renseigner toutes les sources de financements d'un partenaire : </a:t>
          </a: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FEDE,</a:t>
          </a:r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FSE+ ou </a:t>
          </a:r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FEDER</a:t>
          </a:r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et FSE+</a:t>
          </a:r>
          <a:endParaRPr lang="fr-F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Autofinancement (public ou privé en fonction de si le partenaire est une entité publique ou privée) </a:t>
          </a: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Le cas échéant les contributions</a:t>
          </a:r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en nature parmi l'autofinancement. Rappel : les contributions en nature doivent être équilibrées en dépenses et en ressources. Voir également le DOMO. </a:t>
          </a: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Cofinancement (public ou privé en fonction de si le cofinanceur est une entitée publique ou privée)</a:t>
          </a:r>
        </a:p>
        <a:p>
          <a:pPr marL="0" indent="0" algn="l"/>
          <a:endParaRPr lang="fr-F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fr-FR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II. Dépenses : </a:t>
          </a: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Pour chaque catégorie de dépense</a:t>
          </a:r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:</a:t>
          </a:r>
        </a:p>
        <a:p>
          <a:pPr marL="0" indent="0" algn="l"/>
          <a:endParaRPr lang="fr-F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fr-FR" sz="1100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Frais de personnel :</a:t>
          </a:r>
          <a:r>
            <a:rPr lang="fr-FR" sz="11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r>
            <a:rPr lang="fr-FR" sz="11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</a:t>
          </a:r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 porteur peut choisir entre un budget au réél [option 1] ou un taux forfaitaire de 20% des autres coûts directs </a:t>
          </a:r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[option 2]</a:t>
          </a:r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</a:t>
          </a:r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</a:p>
        <a:p>
          <a:pPr marL="0" indent="0" algn="l"/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En cas d'utilisation de l'option 1, le porteur renseigne le budget pour chaque personnel selon la formule </a:t>
          </a:r>
          <a:r>
            <a:rPr lang="fr-FR" sz="11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Salaire mensuel brut chargé x taux d'affectation prévisionnel x Affectation prévisionnelle sur le projet en mois </a:t>
          </a:r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(seule méthode de calcul autorisée sur le programme). </a:t>
          </a:r>
        </a:p>
        <a:p>
          <a:pPr marL="0" indent="0" algn="l"/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En cas d'utilisation de l'option 2, le calcul du montant valorisé est effectué automatiquement, et repris dans la synthèse. </a:t>
          </a:r>
        </a:p>
        <a:p>
          <a:pPr marL="0" indent="0" algn="l"/>
          <a:r>
            <a:rPr lang="fr-FR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fr-F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fr-FR" sz="1100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Frais autres</a:t>
          </a:r>
          <a:r>
            <a:rPr lang="fr-FR" sz="1100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que les frais de personnel :</a:t>
          </a:r>
          <a:endParaRPr lang="fr-FR" sz="1100" u="sng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Le porteur peut choisir entre le taux forfaitaire de 40% des frais de personnel [option 1] ou autre méthode calcul détaillée ci-dessous [option 2] : </a:t>
          </a:r>
        </a:p>
        <a:p>
          <a:pPr marL="0" indent="0" algn="l"/>
          <a:endParaRPr lang="fr-FR" sz="1100" u="sng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fr-FR" sz="11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Frais de bureau et frais administratifs / dépenses indirectes :</a:t>
          </a:r>
        </a:p>
        <a:p>
          <a:pPr marL="0" indent="0" algn="l"/>
          <a:r>
            <a:rPr lang="fr-FR" sz="11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	S'ils ne sont pas inclus</a:t>
          </a:r>
          <a:r>
            <a:rPr lang="fr-FR" sz="110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dans le taux forfaitaire des 40% [option 1 ci-dessus], l</a:t>
          </a:r>
          <a:r>
            <a:rPr lang="fr-FR" sz="11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 frais de bureaux et frais administratifs / dépenses indirectes</a:t>
          </a:r>
          <a:r>
            <a:rPr lang="fr-FR" sz="110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sont calculées selon un taux forfaitaire que le porteur choisit : 15% des frais de personnels OU 7% des coûts directs OU 25% des coûts directs (projets   	de recherche uniquement).</a:t>
          </a:r>
          <a:endParaRPr lang="fr-FR" sz="1100" u="non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fr-FR" sz="1100" u="sng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fr-FR" sz="11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Frais directs autres que les frais de personnel 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S'ils ne sont pas inclus dans le taux forfaitaire des 40% [option 1 ci-dessus],  les frais directs sont calculés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au réél ou selon un barème spécifique par catégorie de dépenses (ou via BSCU pour les aides au fret et frais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 formation)</a:t>
          </a:r>
          <a:endParaRPr lang="fr-FR">
            <a:solidFill>
              <a:sysClr val="windowText" lastClr="000000"/>
            </a:solidFill>
            <a:effectLst/>
          </a:endParaRPr>
        </a:p>
        <a:p>
          <a:endParaRPr lang="fr-FR" sz="1100">
            <a:solidFill>
              <a:srgbClr val="00B050"/>
            </a:solidFill>
            <a:latin typeface="+mn-lt"/>
            <a:ea typeface="+mn-ea"/>
            <a:cs typeface="+mn-cs"/>
          </a:endParaRPr>
        </a:p>
        <a:p>
          <a:pPr marL="0" indent="0" algn="l"/>
          <a:endParaRPr lang="fr-FR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FR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N.B :</a:t>
          </a:r>
          <a:endParaRPr lang="fr-FR" b="1" u="none">
            <a:solidFill>
              <a:sysClr val="windowText" lastClr="000000"/>
            </a:solidFill>
            <a:effectLst/>
          </a:endParaRPr>
        </a:p>
        <a:p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Le porteur doit saisir les cases blanches uniquement. Les cases grisées sont automatiquement calculées à partir des informations saisies. </a:t>
          </a:r>
          <a:endParaRPr lang="fr-FR">
            <a:solidFill>
              <a:sysClr val="windowText" lastClr="000000"/>
            </a:solidFill>
            <a:effectLst/>
          </a:endParaRPr>
        </a:p>
        <a:p>
          <a:r>
            <a:rPr lang="fr-F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Il n'est pas possible de cumuler le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taux forfaitaire de </a:t>
          </a:r>
          <a:r>
            <a:rPr lang="fr-FR" sz="11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40% des autres coûts directs </a:t>
          </a:r>
          <a:r>
            <a:rPr lang="fr-FR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pour valoriser les autres dépenses horsfrais de personnel et tout autre taux forfaitaire</a:t>
          </a:r>
          <a:endParaRPr lang="fr-FR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492</xdr:colOff>
      <xdr:row>24</xdr:row>
      <xdr:rowOff>215019</xdr:rowOff>
    </xdr:from>
    <xdr:to>
      <xdr:col>22</xdr:col>
      <xdr:colOff>597391</xdr:colOff>
      <xdr:row>28</xdr:row>
      <xdr:rowOff>210878</xdr:rowOff>
    </xdr:to>
    <xdr:sp macro="" textlink="">
      <xdr:nvSpPr>
        <xdr:cNvPr id="2045" name="Rectangle 6">
          <a:extLst>
            <a:ext uri="{FF2B5EF4-FFF2-40B4-BE49-F238E27FC236}">
              <a16:creationId xmlns:a16="http://schemas.microsoft.com/office/drawing/2014/main" id="{4EB77E0F-59E0-597C-312F-ECAF764A0948}"/>
            </a:ext>
          </a:extLst>
        </xdr:cNvPr>
        <xdr:cNvSpPr/>
      </xdr:nvSpPr>
      <xdr:spPr>
        <a:xfrm>
          <a:off x="613405" y="15769758"/>
          <a:ext cx="17485138" cy="9152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L'onglet "synthèse" est complété automatiquement à partir des informations saisies dans les autres onglets. </a:t>
          </a: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Une fois toutes les dépenses prévisionnelles renseignées, se rendre dans le feuillet de synthèse :</a:t>
          </a: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consulter les montants groupés par poste de dépenses, puis les reporter dans Synergie CTE  ; </a:t>
          </a:r>
        </a:p>
        <a:p>
          <a:pPr marL="0" indent="0" algn="l"/>
          <a:r>
            <a:rPr lang="fr-FR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enregistrer le présent document, puis le télécharger dans Synergie-CTE </a:t>
          </a:r>
        </a:p>
      </xdr:txBody>
    </xdr:sp>
    <xdr:clientData/>
  </xdr:twoCellAnchor>
  <xdr:twoCellAnchor editAs="oneCell">
    <xdr:from>
      <xdr:col>0</xdr:col>
      <xdr:colOff>526144</xdr:colOff>
      <xdr:row>0</xdr:row>
      <xdr:rowOff>27215</xdr:rowOff>
    </xdr:from>
    <xdr:to>
      <xdr:col>1</xdr:col>
      <xdr:colOff>852715</xdr:colOff>
      <xdr:row>4</xdr:row>
      <xdr:rowOff>14085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926A16-134B-4217-98BA-1FC4BF1F2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144" y="27215"/>
          <a:ext cx="934357" cy="71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630125</xdr:colOff>
      <xdr:row>0</xdr:row>
      <xdr:rowOff>68035</xdr:rowOff>
    </xdr:from>
    <xdr:to>
      <xdr:col>10</xdr:col>
      <xdr:colOff>116444</xdr:colOff>
      <xdr:row>2</xdr:row>
      <xdr:rowOff>83911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640A02B-53B7-42EA-9550-42A96C4A37E4}"/>
            </a:ext>
          </a:extLst>
        </xdr:cNvPr>
        <xdr:cNvSpPr/>
      </xdr:nvSpPr>
      <xdr:spPr>
        <a:xfrm>
          <a:off x="8721839" y="68035"/>
          <a:ext cx="6915819" cy="378733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i="1">
              <a:solidFill>
                <a:sysClr val="windowText" lastClr="000000"/>
              </a:solidFill>
            </a:rPr>
            <a:t>N.B : se</a:t>
          </a:r>
          <a:r>
            <a:rPr lang="fr-FR" sz="1100" i="1" baseline="0">
              <a:solidFill>
                <a:sysClr val="windowText" lastClr="000000"/>
              </a:solidFill>
            </a:rPr>
            <a:t> référer à la page de garde, pour les rappels réglementaires et les consignes de renseignement des différentes sections</a:t>
          </a:r>
          <a:endParaRPr lang="fr-FR" sz="1100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18144</xdr:rowOff>
    </xdr:from>
    <xdr:to>
      <xdr:col>1</xdr:col>
      <xdr:colOff>1161142</xdr:colOff>
      <xdr:row>4</xdr:row>
      <xdr:rowOff>183335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6E2070-63FA-48B6-9139-8AE1E13A3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144"/>
          <a:ext cx="1406071" cy="1072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140948</xdr:colOff>
      <xdr:row>0</xdr:row>
      <xdr:rowOff>100354</xdr:rowOff>
    </xdr:from>
    <xdr:to>
      <xdr:col>1</xdr:col>
      <xdr:colOff>630627</xdr:colOff>
      <xdr:row>1</xdr:row>
      <xdr:rowOff>330519</xdr:rowOff>
    </xdr:to>
    <xdr:pic>
      <xdr:nvPicPr>
        <xdr:cNvPr id="6" name="Image 20">
          <a:extLst>
            <a:ext uri="{FF2B5EF4-FFF2-40B4-BE49-F238E27FC236}">
              <a16:creationId xmlns:a16="http://schemas.microsoft.com/office/drawing/2014/main" id="{500BB02C-AA69-4F8B-B33B-904AB1498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48" y="100354"/>
          <a:ext cx="734608" cy="699158"/>
        </a:xfrm>
        <a:prstGeom prst="rect">
          <a:avLst/>
        </a:prstGeom>
      </xdr:spPr>
    </xdr:pic>
    <xdr:clientData/>
  </xdr:twoCellAnchor>
  <xdr:twoCellAnchor>
    <xdr:from>
      <xdr:col>7</xdr:col>
      <xdr:colOff>81643</xdr:colOff>
      <xdr:row>0</xdr:row>
      <xdr:rowOff>258535</xdr:rowOff>
    </xdr:from>
    <xdr:to>
      <xdr:col>13</xdr:col>
      <xdr:colOff>66890</xdr:colOff>
      <xdr:row>1</xdr:row>
      <xdr:rowOff>173718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55C68DA-9ACD-49D7-83BF-C43D63BCA6FD}"/>
            </a:ext>
          </a:extLst>
        </xdr:cNvPr>
        <xdr:cNvSpPr/>
      </xdr:nvSpPr>
      <xdr:spPr>
        <a:xfrm>
          <a:off x="11443607" y="258535"/>
          <a:ext cx="6924890" cy="37782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i="1">
              <a:solidFill>
                <a:sysClr val="windowText" lastClr="000000"/>
              </a:solidFill>
            </a:rPr>
            <a:t>N.B : se</a:t>
          </a:r>
          <a:r>
            <a:rPr lang="fr-FR" sz="1100" i="1" baseline="0">
              <a:solidFill>
                <a:sysClr val="windowText" lastClr="000000"/>
              </a:solidFill>
            </a:rPr>
            <a:t> référer à la page de garde, pour les rappels réglementaires et les consignes de renseignement des différentes sections</a:t>
          </a:r>
          <a:endParaRPr lang="fr-FR" sz="1100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3074" name="AutoShape 2" descr="data:image/png;base64,iVBORw0KGgoAAAANSUhEUgAAAQEAAADECAMAAAHfZ1TqAAAAAXNSR0IArs4c6QAAAARnQU1BAACxjwv8YQUAAAGhUExURf////Hz9sjM1enr79ve5ODi5gAAQm56lIuUqAAASgAAN62zwXyFm8PH0QAARgAATiI8abu/yjFEbGVwixUxYVhnhgAVVJSbrIGLoUxafEJUeQwsXqeuvQAoXAAQUgAdV5qiswAgWAAaVlRjgwAqYwAAL//89f/YYv/FAP/SO//yzP/klf/IAP/uwP/qtv/LAP/WUv/def/77v/opuLu98ne8KHH5ou64FSd1CmLzHWt2rbT6wB3xQBtwQCAyAB7xsrm7ACVsHO9zQCbtE2vwrLa4pvP2uj165zTp9Lq11a3agCfJUKwWQKiMhOkOH7FjDdDWsLjyMynKAAjZHPBgmpjT//SAHdsSmJeUJ+GQlJSUaDUqkNKWO7IGAAgZeK3G7ycMQAWZrSWNQANZySeqmGnlYqvfqO0cK24YkujnqKLN9mwISY6XdjCO5Gwd417QrevX15eXaSqdn5xSRaAujaFqoCahMazR9bPjrOvaVCOpHGZm97e3svLyn19fAAAAB4eHLm5uWlpaCIiIDk5N0JCQYqKiqSkpDAwLpubmgAAAKPvVFYAAACLdFJOU////////////////////////////////////////////////////////////////////////////////////////////////////////////////////////////////////////////////////////////////////////////////////////wCFwxXvAAAACXBIWXMAAA7DAAAOwwHHb6hkAAAmn0lEQVR4Xu19C3Pb1rXuAnABckRqSIrgSAZIXGKszHGS6WXj0ont0J6jk964jtMcx6zVmsceeez2TNsox03dNrcTPvSI9fjX91trb4AgCb4kOY/GnyRgA9iPtddea++1n6IlYeCHr2SrZ3lUyJtEHtkFw6SATGpW8c0xyQz19wUQuuSTGbjk+uTigV3kuvynfRTCInyoRx+fa/zJdwMr9uHWcgi9kec4wsD13bAShIgLvrSP5XCV3tOus+G2vk/iI4b6jjyOQL4rH3Tjs8/g1B8eI0MC5eFKo9HYuvlZwkdbfgFf+YCHxl/hIREHEPJF+WAPDUr46PBFxaJ8IJHr4iHyoUlg6FTevyffh3E84uuj3aEPFQEAJ3+TWEYoJeroe+Sjpm5DH92BdkQ+YsRx9CF1g87Q32w4Dn6DMhULcKXA87yqR/l6JV+pVIjwO0RX388EKAnrDrSIL1qJkjFChRyDacqwT5t62cCgQtE2+XExgC2sPriTW0QwFpomrqwMjJD1jd24+q5JRX7ZhNLVIvkDW/El7+O+65sqJv5Wi9m9BH6m72dDa1jRjEK06KNr19itZCGGfFceWsSCF3lo6Lt8Zw14QndFMpWHx/hTWhB9VxoSefhCvu3wZehBy3YqDY3GLboz6UH0SDzcjtQj8qAo3OYLvwL5GpGHBPCmSTToHvM3gbzeRCSi5yoJGgz6sQ95PYR6OXh1gGtPPSyCoL7mhQHdDfTzCMo9MqpQIMtcpWzUWgimleQFIqAgD+2OkuIMaqfFF4csVq1ACGexh3YEJX6IAW3LG0aJCtyoOeLJMFhXPXbgqZkjD5EhIqeIF6ZhBLQmQS8MHuguEho8gnayql7FixqaPHyDNpLB30WFbbm6Xm2sKNBCWqG3hm+7doj2MmBv0soiBlxKOqxFdVyzWUQ/UZh3RCJMiNgUKMaNsu87wrtva8fSuNZqaddi+GhrK/79JbWiVl0r0DRoXwKphwSEtO+JJgPaZwSue5LQvgRbTxqNL7c++ujjmx+gulJ1AaB9MhrbbriJm9RNGtoXwNaC4O2oPtEftE+3to3AGu04jmFlH0fQAP2pMaRjGIMO3mg0f60jGI+h8Vw7GO2oph7GcLXxz9tGnLxAf9FeXT9hnwwxjAEFrwPG0F+018gwEWze1444hg/1PQ3aK+PxU67G/SeJuFQM0lShuqVjbvGP99RjBO11Coa5mA6/NgsjMQyOBpw8V4qD9SOQlECJqtQ1bVSNXRuOLhsr5kTdrYszhn4tUJ2FubA6BvUNOjqi7v7efmQEoV41nW/qPuG3Ut1wQpuyYW6DcmXPdiinff1wII2CQJoY9Zyw6JQTL/nD0PMQ8mqDDVLci5RBZcyNzSoeK1Tnj0Bb31eJsmDRCMQ03ECjhjYrGxaU5YhYCqblZeo2BcUsxx8Ql2kdfyM2L0hqGpygwwbpBjcUGyAJvskxDI828SZTpjJZ4D0+lJhepPRDAhSkwoTn8McVX4AXHtq7YpFccIy/B3SJP1YzcDvqxRDwDKCtRwTrNbckFoKLbiR/QwTs2c1e1hHwJ1yScKkchpoCd73sU4Der5sJYeqpCOAnDCIKAn47RsEd647EmofpHaD5Fgq6Qwou4c8vcwSljJtFUXCUCRTdGmIN3NAvBsV+HrG7fhGWPipFpOUXLFj3qAKQLIpTwuJLkgKRLWB6e64sxBkGwQ8VV+LLmXHlzAYH4zwsa7Xe166z4OaS5g6MjYTFQx/evqHeskbNQLKDrI0dYIsNnjvq7ZkioNtN+uyeequ6NFORFsEW+lcwGFIieIg+FjpZSaMrGcEf0KD9HhEgPJsrv1ZvExFsNtruwxeu34iHKkYiUE1iA/lXFsdkBFBJviSCJyPQ4WEtaYNnPAvthLH0PDY04gh0aODDTyT8BAUPn2gHIL1NwWQEf4lMprQsTCKK4KoODrsgsvcmsqDvgoksJCLQ4ccp6EQmoiAuiJEs/J2FPzY4xyIIR5gfk5CIANJ7N2lwLimJNxFch9QYZ+KLl9oBcXjxQrviCFowOHXACOMRPB2WnfsEQq2gIxDN1wEjpGRBjWq4Q1KiCG7JNR3JCMB7sHIzWR4SwXXxSQewLjuDw7GhuTEmvuAhwwRiJgL9vT3qHBlH+lFjLIJxJCM4hcl9cjDo9/WzwhIRpCOohTNQG4+gfzLoDQ5gJfZ5uGV5WIcng/0BD+V8pV5olPAjRiabfVX8mDDdEgboInBgX7JRyH8BBW0L1zGIMg4xtTlVVvBSsEAyrM+KjLNW4ITLyxv5qlfhPMU42esf7J1S1zg47Z++OtVvAduA1cL2F3cPAtjMgVFyTKrYDg/VpOAMRL7BGFhCfMrncrm6yA1tUCGXK4L7Ts720f/wczmHjEouV+WvTsksdNFxgJ+cLf2ZukVNxzQLPBi+xiXi1G2vQkV44HI0NzikDFqPdXgiKBnN2/Y19FXgQu+FOyaB8t+ss41crxoZ/g4UXCVNBft/2ejxGEVQ0OTeFgOmcpxOUWIEBVW+S3RTOjzqdV66cBzYFlagIyExeYay0o0oEUYZfyod7nPlLPWwRoHjONKF48+RcW+KTY583s1MoSBXKkH2TVy5e5bn/iKzmxlYz7Pdqa36UklKgeobIvsczBZbH50/9BY3IsMf1xx3IFfhgd8YEjNH9wPsew+xHgRByDlDzcvPuTDk7oqJR8mvw1Wym2cn+maCgL+qTLNHRLDOLk9FYIdhnTLKJ3NOB1IlNwk0JkHZQ0PYI99VFLgibqGLH36GAYw0YfWh2NEvvAR4PKOpygfhQ68MPyjry2rsznbdKrpq7uXLl9G8rlLNDS95HgKlQqci4HkbIOdz5Dz4G0pPj1382nWP2XsWyMcUICHVS2G/lyIKfKEAziY3iKBABUqFJFLmptMjlwevhQKTPKHGZeZrChBZnnumiqERBZ5KNJUCAVoH9GHBxGml0AMT0fBVfd+jfWGlxay467rFYpFjQLMmb7mTjHR8oQaFPywFH1TiET4RCp8NFIwwR74DNZWFqciKWRFIheOwle/vDgOFu+FV7pdDRGTSLYQLCCVJ12d6LOkohUrXxC2zciMUCGaT8ZPGlSXxjg7HeFe/WxQ62LnxiytXcX17ZBz1p4FrN2/duqnd3zGutYAP9MPrwN1r/z7lFx9vtm5HwyuCUmkfbe1Zf6OWbAxqJGQcW/iC1MfHhuZ0ieZgSo9JJzkCpH+9xZm/e0/3SDW+IwqQfotz/xvuE+tOtcZMCsL29ubosMEYZlCwtbUlaQs4/Ztk6dGFRSiotbef8yzds8bvcG0/T84vJeCnU/Az3W1j/Anpb1Gz9TF9rpIHFikF/7c7iVEjt7GTTkEqD4YziBr/QSj+O4nRlXk88H+rbnJNwI/n6YaYpODfdLJJ3KLR6cQ5FGw2GtupOW40HkzIxAQFP9eJJqEXhwwxrxQeu+20Oc5a2x+fPk6hQCeaRIv+U6ccYQldmItxCt7RqSbwD/pUJxxjJgXF4o47NlIUY/eFrDtLYiYPvvzH326/T6QHSBOYXQq7z7ansaX9ZEIlJihQivBPtDvcBHz+2b14eDKBOaWQPtE9BRMUgATUfTD2/2tE+kcxh4Jd/4t0GtrJYUSNCQrQ8uCalvEE5unC/cbTNBLaTxqTSjpKgRXNieiUpmGeLrRl+D5NGCbfjVDQis2de3OgvSmkpeS6nRfbL2TVJWfbf4SndAVJUCCiNwrp/6hO0AykU+A+bW8j6Rc7jS86XAD344HoUcQUNEfmwwZHtCdLQDv46e53TtTrdEyhQCHceZ5cADOJiIKx/A8GoOCAqN+hE9q3x9ZDjGEmBXMxKolnw2uh4MDoChOODTqkPeuYl9we0Em3R50DOhossTrwrBhQj14hTaR8SAPjFHeIwsBiCg7orBRIR3xRQBCO9qxXtN87HICOPp7xS3sDlk92pcEzyPTQVzfQZ3co5PG8vE2hxQPZOTW65+CneBmXKYM3Ma7OgfY2hny1VN3ImR6PgjuUpYACz0VauNsZcnh9CMhwKp5d4LHEmXhnDrS3s0CGPBbAob7TPkEgkitTU2TAoRL+TLtQMEoy+Fquy2JH5nQezx45PV7izEWg+FB2qGL7cPFIbCpQIZ0cfrtPPaN/wKOHlt21qG9BIk5OO/b41IpTtMnLO7RClVKWKpkAJXCXKUAZONmA1gzQsSGjyEZxjZy1coVyFZunPII1NSL9Bm/wg4XB65+Vix+U02a90B/i5X5c1+JPAuhXwEgNbHPTH8UY3TmKVGSIShUKcrmqYfKIqEN3M7k6FClftHO4eblcxucZpSrrkblmb6yQZ9kZnjha4/Fw+GlnbCgfnHBTPTR7uLtqhklCqrmobDoFeeJZD5l6EQIKcqvbasV3ILVMQc8CRYv0HLIl8mK9yg/5aGAGah+v44vaAaYJqeA2nQAgsLt2koCiLNHjJ44IVRu+c4E0HTXTZGftu0wj4uV6TwFePcpq06vIMQKFa92uQRULX2YSYKIRiQgICsGqJgD1a8HhDSq2qZeImjIPYWc5AJjEyYM9Di9nE2o2LF7fhuJhD4AjISuokmcTwBeZR0M1nuNHQ6rvqEmNMslgtyoCENCscHUPt0ergeOEJYMDNKs6XBQSZePU0wnIGAZ4G4isOjZlPWEEghWzxDt1NAFamFdKao+BXeVnFpNLeHRMlI2SE4fWINaBCbtBST+HVFuMNtMJKJVKsMz1EF+Ot9tZKEUTRNkbPN+nBCxnlkrCUXNDZvqMVZ7yk2/8vJoB0cIUXIw8T3WpeFXMEC+4JPwb/CBhFYOAN7fA/leTR3oazNGTkrbMT66JiVQXdxhm8VU+MsoIXxQJi0NCjdS8JktfXlxhOEUIZAJNTTu5vsi8mlU08HKTH5vKgxtAMHO4+0BdewJM3W3hpGquqIJMxumhs7BLeeXSc3HjqCDGYj7g1bskk6gRAR6HgUoxAUw/rkyA7/EUa25IwCZIy/OEG2RfL30N2Gvohp4HKgImoHL58mUvnQObaobVY/J4hhFQcYduUTlAAOsbKHWp6vpcIwMRASBdVnPLTK3P2Yg5wO6aW2MC+G06Sq47XEewm+CA6br2Kk9ZkuX6ovCcRM538zxb24wJiGYhK0ya5oAQowhgZoCAdQ7EnyaQRTrwBhYjaLIIhI28/Bgc8GG0q2iru2p8xowJ8FUYnqctDTkgBKBNQMGhtZQgrptaE9ZFNlhg/NEiCPmFZMVSRSDRQgZYHlDVDgmAFwARmREHIgIYeAECQmQRbVoK7oiXpnWZw0Qc9ANa50CBz9yHDDAHrvJXFMGYDAiNAGQhfik3mVpfZ8HLq8n7KUBAVn6Z4UeuUbND/It4DWVjvjiaA3U8rzIBOh8RAVnXZ/1UeUVk0AWIq3BAigOYTYCwKnR3kRKz0a35Rdmo5vuZTDnDa8xBAKu+v4vGr8pkhbXaOgjg1yDH4fCIhBkBqRW3DyqTBBR9P6xNq4gkBje8xM4sAhfd8A6vmZCab9/1MygCTjbg1g4EsG9onhCwy0p5WZyKH3V2uyEbCEkCFNIrIoa5qgsWElc6w8iEVbqrXWeM4A1+0vg3vfpgUSR3L1zV7xbF+fZvR2hEJFy98q52fddo8IEO71z5hXr6XnDlvZHFJj8pGCOj/t8lrA9u3OLF9N8PPmi1WtdTzYnvAjdbt1tTz1B47bB4kcnrXGBDH167Nu0Xyd9C8smCR083XjCz/K+OZBS8riMVsBA496Nypy2Ls0HZjuNQC0rGsfVLoo9R9uPM11GdDUsQsPV/Jfu8vulXypuGjupsWIIAyDyyj+un9z7R/hR0VGdDummskxzBHWrKPPd/3vvss2UIqOm+yBQsSsBWk67d5vUNMsm/BAGbD9vDwwBSsGARbH2M/LeI/kum0hcjwGdjvPaksf2Anx5PYcR0AljrJHHGFhm8witaX7IIAe32I55Eb2/LOp/2k+HOuhFMKYKtP8rSjsb/KBp4iRnSj9dYLEJAZ7vxjG/tNjjhP2k00qfy0zmgUhfwYRFbxmj6i3FgO7l6ItxJbC9LoqYjSSK5wgz4/Ue/5A1wyRVWC8lAuzZcyuQ/9tvpQpBSBO/qhGP8CQUwusZjHgGb0hmcRGeSiMkiSFndRK1ro8uL5hDQbj9Llbg0SZzkwMQSu0bjL9fHdiDOIUDL3zhqO41JQZjgwNs60STGl9jN5cCI/A1xP0USJzig00zir2MnhswloNYOJ5fSAfchmNoZY5wDYxogaCXWWCrME8IlMM6BlBLYmVxndYEEjHMgRQRvTC6wm01ALd4HO4mn+h5jnAMpBIxLIDCLAH/3eaM4ZYnhbns7HFttOp8DO5NLHGdzoN1oTGNB7WnjizH9GOeATlXhn39v3USva4IBswmobb+YsoLLdR88Hl9hNc6BuB7+S6t1Sxm/44tMgdkysOmnrnNltId7xTWm1AN/R6+Ln36TusJyDgGur6c7FsFETchCoDcW/GaS9xqzCdDDlilIaRAnOECNb1q3Ofe/npr8fALaKQurAV9spFFMcIBNb1xnL/GcQ8CjZ09epGT2/ovGS1nvmMQ4Bz6U5bWfz8g9Y44MQBHTGiPfbUyuvR/jwHW1tUKnMxXzCNj5baoYvNxNnjuhMMqBG7dVv0+nMxVzCABSCUizk0Y4cCMactDpTMV8AoB2sklOkz9BkgM3hP0MtY52Oj7V/hR0VKPwH/15RyRReAH5e5FmJI1wgC3fM0FHNQZIohz4cV+yHjZ20ntoQw5cS6avpirUsrW55wLoqMYASUSF2N5pPHlSc/2X96csgR9yIJn+EQ2OLGNA+9SxjqnT7dO3+ksadFSTYO5rlZxipyc4MHJ2xSmvMSY+8KyDywCkDE+cnYSOKh33dztTxE8h4sDohrbTAR3tGwfUk8MwBl0a/E5/SYOO6mwYrwkVjrr74AAvqO3wStYuL+qdDh3V2TBWE2r0adDf654eDegVDTrRys5p0FGdDekcWA46qrMhnQOUtsgtnkUch8ygnhVTCBjQQZ/X0A5QGicQgm6PDrk4UCl0Br39qbRcFE6RAgjoInHcIAogAPoI5YBiHvZe/yA1Ut2H3HePeha0oT/o8ep2ocSgvf1efAThckgfFk5Fr0ev+BibAy6JXlc4gHoRjn16SL2pJcCrtfBn2qbBB0hbZFi8rLJLVp0MEy6DVyXji80T2bPQQfoDLvFB/xA6OegOju4cHtAdVJCvaH8gizcmEZInfw6nEKxRlVdTZgpUsTeo3OR5etO2q9kKUX3hVd7LgA8uxJ9VCoLAtp1Vu0qZOpWt9QoviGryehQz4GOz6xTItP906IX006H9jYEjdwxZxG3bBQqrG5VKpUyVirFmODYfqsjr8bwKSMjMFuS0nYhJTJue5Nmz9Bm0JefV9EL+qZjCgUVgnE2DZqJrU7HbhfBt4O8SZRx284rGSsWGwEHqykSBR6uVCnllz654+J7Hn23lL6v1RpOIV1wo3iWOEprMgdmlDeiYQ0XIQCjrhcONDXzgdKGXGVqVZaA5Mkq4sza4uQoFvsn0peMA1U63f3Ly6qveV992oJV91ImHJ/3O/mnv8eneqHnCCi4E5BxIHiQ+Q2GZF7x5OQsEZDMBb2+gIBe2ycnlzHqOvDUo6+qGXVFn70xiX1qjr0BHt3uCduDolU3HVgeVsNHrvTodNdBMPkjayZRZ75FlZyPkKz6Ea2bOa4MRDuUrIW+AIWetaBaLYD9viHBRGjNWtI2DbZM3eIM3eIOfMla4ckfFzrs5yo7CikXmijZtDPawuiLvi/pdqchPej+ZK58ctkQM5c1x4rao15ZHtHwW74mxIw9ILFzR9mMWyQFGXr7EFo3nxA2q6fEXdU5RKL4A+YIU9OMKGh/H0VHmV5Yw8Atq1wfxPoW8WqnJMJ2IAw4a4NWCeiryYvKqo5hGFYcNck+ZofVClYzC2HLmNRWhIbYj3HYUK7BWDNS2wLrD5P7vQDG0qa3KjYKtYytFrKgXwarimKFhOiocIywGUXkuwQG11F/1GadyIHqqg8klzQ2gzqlrDhhI3NDbgmJ4CSOZLaARDsB+cvilcADG/gj4WEXT4YWxJUdWs0fQS7tjJDkQVIjP21qSA46WAUZei9hbiDjKp+bARi6Xq7tMTGYYu8U59twSvlUKYIQR8PF6kEi22wRWxik4QfxoF7QHiCwX5iqnzhzoCWvs7Hp9nfdzqZhVRvKSXrUO8D86KSoaV6IOkBkU1AtwCxyAhEKYzyIDglQZKDAHmB/lQAzZ6pDpJS4klgG1yWhSCzTy6tS7CRkA/AARIvSw6vBYGkJPNv55IChXiDq/Foee0ILCiAxwMbTPwYGoegHaeogjU2DbWCQix+yF+kckVVk8Ii1gTHBAF74lHoEkB3RW1gtF3glgx/VeERy4FOTkdMRccJmp0mrQTeXAqBYwNoK1ZTjgKLmU/GaU23mLK+dswQlR50uCWiIMR4xto+I4LpoAVZGt6S2HgAGRF6gvCAeRddtOXHPY2sMKWMk5FaBjzbdS6AQs4sjuRpwrqB+uGcfxQUqRZdDXNEaFZUZRclugBUnanTd4gzdYGsbqamm4+eR7QJf3mS5RgV0oNhze36dG2QNdnfNUeS02U6oBf4vqp4zyHeo2DjVcQV4INsOgHdV8EoznmGQA3Q1Ry5kjMSlYHm9TE9TCIBpbqfC7uH22JRx/06krhAHvnkODkXyJYMONQAtAVkgibUAcyrLkmTG1G46RC/Ec0Z2LUtOGLMpP5TSC74dqU6jaCVWT/AN8irZwIA7I6MreqyEBvuwcRTPLJMQcuCscYNYqDvD58IqOTW6OFQc2fX5Z2xxNYA5WJf3amlg7lhfWgjXh33QOyHmq4TecZERfl0/hDdXmrhyo4E9MbJWDDc0shpKBxD4wRXvwjTzcVas0ZK+gl0xhXAZ0cyduHsCTWKZNE82ExbSnBUWR7cIy0xAOaNFiIqEAZaRZ0x6SHABULsDTqRwY7lBT+hVbhJJT2Y0IGUgGFjEbykDU4POyGh/KenYOZKVwJWslNsrXI8ucczHOAZEBzrnPgie5VuaaIi/mgHpEyYADRd+PD/Z3kPFxLZCSTpIumsPMTuNALANBs2eaPeGwG6LqUpKk00FKi1epElJtUC2HKHeJhzMOl94VyxhqgVQC0kPoDfMyJgMiWDVUJ1zA6lhiAUcwrgU8FT9MB1AeYHin1QMTNSHArNYciJG+5TYVJY64JvX/ZSfgnbeaID5uOYzbAnCg6HMGVCWQtQCjzAovxTfGgQ3hFySWZWA37Nld/Nh2kycmxzkgkag+l4LsKeWdtaMyoMINOcD1JgsX166A0oJmt9m1+XeZfaC8Yz3WZzRBSFU4oOoYFT0fdI0npkatXZGanR3a8wgHrCIfR11jRREtGC0PlZMhhfqcas4aw5AKnuVa9uS6oe5TkaKAOTVSD0RgDkybr54HaXZdP3DL+UsBU1xURa+a+MAv572ghuR9LlRJXf5DXsi/7IO5JCKKtpzLBKSy7kvdpuoBz1vj3zWviHwKB2KFdVDWsnUZb7x8uRioKJWhoXUyLGdAmDhFVoWG6LCYCMIBX1KRlIYVzQIwihJ9BD/QBYR6Qb/xd1HkLJiiM6J3ChBUlHFTVVOMor/L2qO7qaotGFYEsUUkAK/VBmoztscEUWDu5upXgpqj2qJpMgAylUdgOYsIMLJ+wFv2g6CcDNrM80Z+vHYuy5BAlwc6Cwn2G9wvLTjqg6Cw6a0Po6jrtxFQtmbsVaDt8LtlTj8MHP7nF0lkhQJ8WOOGUFDmJMc5gA50BHwsJAYN3uAN3uAN5uHqVV7ZssTfkr86mTSM+Vz2d87PwnjnZ68V/6dx5e2UrftX37ty5T3t5fXgHMtxLh4/a1z5eYKgd35+5Xs7zeF7xC9Q5uDCO29faVzM4Rg/SrybqhBv8C+K5ofvf3C9df3m+4t30/8l0Hz/5o1brVbr1o2fWs6JPrzJOb/dat04z/8g/pGCD43hAzxa1/9dv/kJocklfxu55yMkfrSQc1iWw39In/6DW1zyt1s3pp4axMOO3xeSQ69zEJ+HoQ+lmHPlU1tQ+Nc5+8j/zDOTRgZ4vmMM5x/mQmVtMWx9zCEMnX39/4un41+PA9LCfaA0X+0gvfvJ2PE5I/geOTDx/5VnYGEOsOc7N6Tal+zf+eTevc8++/UsDsQjpGeBDBqfFa+BA+z1mmT/l+z8PNo//to4UBs/z2ApTPlnZ6lYhANb3NJz/lstdt1NbJ+/SA7EpV57+fDhg+1HD1/GJ8zwfMUyuFgO8KFhfGyTLv7RwwsukAPtJ/HhTn77aaOx/TKWgs1Hj2YePzWBZTmwtfX7P/z3Hxn//Se09yrjEba4AryB/LP2W+MnR8ysCRfnQK3zxdMH20+efvFnlet248/hzgPl3n3wAPx4+uDplCNI0rAUB/7nid5nNsSXfxhygcv9feSfrb6U4xMuTAY23e3G9p9lUzsgy1oiEfCf7zQaO89H5pXmYGEOXH075YQYhT8KE8QC0OWfenzEhXGg/eDR8/uN3bQWoP3oQbv94MUyerAgB96dmn0FaAQ0ADUg2z7J/86YwPm1IK7s+BJNSI9AsUV/WaxOXIgD8/LPuMPHN8j5BZ+mM+D8MtDeebxQnjTaz14s0kouwIGrC+QfeO+GKMCvpuT/nByI6r8Hz6ae8jOC3Qc7DxoNXOaeyTOfA+8sxoBGq8X9wKn5P7cWbLal/ltUCqRO/GKBOnEuBxZmANcA0wUAOKcWSP335H5a/ZeGzWdPn7cfDO2EqZjLgUUZwBrwySwGnLseEC+LMmBx7/M48N5iHPg79/5n5v/CLKKLxjwOLMaAf4ABU9rAIc4pA4uX/nKYw4HF2oGvYQXenceA83Gg/Uwbvksh3NyeW3HM4cBi9SAkYN4hYsDZtaD2dHsb3Z/tnSXMfWS/o0JtP5zZIJxXBp7sfPnl/1tEAs4nA893kJuoJ7Aw2g+R/3lm0bx6IO3I0sbX//hb69atW9fjwc/ov7TPxDk4sPnoYbv9WHcGF4bvPm3X2k/vz7YJ5nFgTA2+/qbFGE73WJ//5tN7PAY2H+dsC4rx0tQlwCHmhJrHgURz+FfJfOumnuf7/JMFcx7hfG1BkZdqaveFYi4HlB58/TcZ+NInl32OYtfZWgLn5UDRf7wUD/z7C53TOZ8D9N7XKPnbrRtqru9Xsw7OnInzaUG42X7eeNFuL9YxQi24+Xzn6fPNzbne53KgiaKPpzymnJm6GM4nA5vPuG1r7CzYMWi/VE3hw7kcm8MBnvGLZ3zOk33gfBzg5r2x/WDhvqEbwntjAe8zOcAVH/+zBo3zMeC8bUH7ZTvcfPxwUeM4fNmubbovz9U75kHfkelOnZOz4pwykET4eLp+7y5lOM7gwI2WGvNP4JwycFEcQJ3YnlYncv334PnmotUlYwoHrrdkzHsUn58TM3YyLMOBzUdSye3Eth70QwfX9V+js8RgcSoHPpATk79LLKUFqk7UJnK7/fzR9n35JxnyyA3GUh2IFA5YasRvEv3B3mCfvhoMBl3q7g06gx4dviJaHRzsfUvUHbCxyEfLngFLcaD24nlt87GaKPTbL9li21HnAbs11H9h7eUyYwmTHPggOrJ5AkcDOcCWM3kMJjA6HfAF9/1B12LGzDzRdwaWrAmTaO80nm0/WkbzRzHBgSnlz0D2B8fgw8G3FJ3N1zmgQZ8dg2Pr9BRfz3h23Tk4sNuuuZtL1v9JjHGgOVn/DXE6gBQoGTjknO4d0CvNge5gv3tEvcHBrCOFZ+AcHDgvUmvCKUD+904UB3oobnrVZy2AAhCddKh3xIz41+ZAt4esd7u9Hu+I7Z6e8iPvN+wdgR1kSc0w3CC6FH4kHHiN+NFwoD84RHt4wHrQR2l3xXF4uHdgQAEOB0ddNJCQhpPDQYff7MPLK+ocDl4Z+3vckk7Fmvf9QZ8dtwi6rPxkUP8EtwMIfYcz1T/kamHf4MwLB/bZMOgNLHmwOtT5ik5+h2eJ48cNafn5zo1+v0u94yPkXvix1zcGr14dS6ZRKwKDI4sfjA4ddPC6N/j2BI8/cnBbyEV+gHyzDBxC2vdFBmAODGWgwyyxBsdNeXMgp/5CJqbZWa8F2cQJaheJE+Tt6IRlnnondAydgFhABgxYBtZgv9lls6BpDU7FVhDvJxZ1+NT/3qDbXUoPrNBZcwKLLN9ZKwQ2GSt8phjZK12SPdh8XBlVHD65QE5/9DyiqhO6Toa6vJ1adqqv8u5qF5E5fKgHAgLn3GcdHXetb9MQ5XWOtxmw5ExLvvM+cht0OxulUgkum4JMkCWnSlQvEJ+6UEZ1RpUKZfVO965TZ6+A6RhkOHUK6uyiQh2cGh6P98OGOsKS6ed7CfmWQyiFA4V1qvhBDu7Mega8KXso/WKFcvpMlW50BCmfFLiKMq+019eLyHmQyTETzo54/ugKftKBLyNIeFz2X2vzYazcUPG9Ala8JYcK2G/ZtAKmmCt1ks/rK0ZljTkGLWjyqbAmOOM4K3LogPkWH8WRlbNYnbIEXIlOAzwLfq6zNZ7NIYQ3Iz9DNC7on4u/wbLY+JEYIiWu30sOpBs6LGqPqtBaKVEWlbof5kwP79YDKHNenSLjrWWzeXjj82dQV5T9bDbEVy/I9SrQhKqzkfUcy3LK2ewGasR8dr1OZT7z16tATQpN6iHCyy6+RpXGQuh+i0YOOin/5AQqBmeX+B+KKGOnCVNZVf/8X9Dhwu+pYUELWRFnNgymrr3kLhzI8eH+4EBIGam+kfN1F2Rn1VH7ldDlc12konTWKbNWKnkBZUX96w7lCrlSxrGNguuDMWbg+2GZypW6Y6DRsJ1eIc91qkSyTPNoDDonR/QtHVCHjvdp//grtg0PqNs5htUD8++4d3jMHYYTq7N/cNwxDm34PYXtQN/2Tmf+NyBprQCbW7l1PKAVrDrBKnOgxC2jFeRpHcUfckkDnqrR+EhiC2EyHpXxVR3vGqBdUC2jpZp/Ux3GgkbDcMAJznwmgJEBbiwH/scu6BsfnVLvwNg/2CfYRPtW96tu74DtE+uob1n9I2Slc3BA+N7tw0u/1zX6fcPqJf8HxQSser2+Lhpbr5T5yKV1yIJRt8nk5iuH0sNN3CV10EyODyVGADNTYU3ntyUmopSp1EGBzbLBMTCoydecCpqDdmURws4acSQXj+6xUos3+PGA6P8D8qSKvnml4UQAAAAASUVORK5CYII=">
          <a:extLst>
            <a:ext uri="{FF2B5EF4-FFF2-40B4-BE49-F238E27FC236}">
              <a16:creationId xmlns:a16="http://schemas.microsoft.com/office/drawing/2014/main" id="{AF5171D1-AFD9-4CB4-B9EB-D1CDA1805EE7}"/>
            </a:ext>
          </a:extLst>
        </xdr:cNvPr>
        <xdr:cNvSpPr>
          <a:spLocks noChangeAspect="1" noChangeArrowheads="1"/>
        </xdr:cNvSpPr>
      </xdr:nvSpPr>
      <xdr:spPr bwMode="auto">
        <a:xfrm>
          <a:off x="24384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fr-FR"/>
        </a:p>
      </xdr:txBody>
    </xdr:sp>
    <xdr:clientData/>
  </xdr:twoCellAnchor>
  <xdr:twoCellAnchor editAs="oneCell">
    <xdr:from>
      <xdr:col>2</xdr:col>
      <xdr:colOff>1</xdr:colOff>
      <xdr:row>0</xdr:row>
      <xdr:rowOff>0</xdr:rowOff>
    </xdr:from>
    <xdr:to>
      <xdr:col>2</xdr:col>
      <xdr:colOff>1558637</xdr:colOff>
      <xdr:row>2</xdr:row>
      <xdr:rowOff>245808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14C074-EF5F-4601-A51B-4192F68A5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3789" y="0"/>
          <a:ext cx="1558636" cy="1188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19237</xdr:colOff>
      <xdr:row>0</xdr:row>
      <xdr:rowOff>153708</xdr:rowOff>
    </xdr:from>
    <xdr:to>
      <xdr:col>2</xdr:col>
      <xdr:colOff>227604</xdr:colOff>
      <xdr:row>3</xdr:row>
      <xdr:rowOff>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971F52-FBEF-41AE-84DB-6ADFCE730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355" y="153708"/>
          <a:ext cx="2124573" cy="61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A0052-6F8A-434B-B772-8C17E7BC6675}">
  <sheetPr>
    <tabColor rgb="FF002060"/>
  </sheetPr>
  <dimension ref="A5:X36"/>
  <sheetViews>
    <sheetView showGridLines="0" tabSelected="1" topLeftCell="A25" zoomScale="70" zoomScaleNormal="70" zoomScaleSheetLayoutView="145" workbookViewId="0">
      <selection activeCell="B33" sqref="B33"/>
    </sheetView>
  </sheetViews>
  <sheetFormatPr baseColWidth="10" defaultColWidth="8.7265625" defaultRowHeight="14.5" x14ac:dyDescent="0.35"/>
  <cols>
    <col min="2" max="2" width="41.7265625" customWidth="1"/>
    <col min="3" max="3" width="18.453125" customWidth="1"/>
    <col min="4" max="4" width="16" customWidth="1"/>
    <col min="5" max="5" width="16.54296875" customWidth="1"/>
  </cols>
  <sheetData>
    <row r="5" spans="2:5" x14ac:dyDescent="0.35">
      <c r="B5" s="2"/>
    </row>
    <row r="6" spans="2:5" ht="19.5" x14ac:dyDescent="0.35">
      <c r="B6" s="42" t="s">
        <v>67</v>
      </c>
    </row>
    <row r="7" spans="2:5" x14ac:dyDescent="0.35">
      <c r="B7" s="77" t="s">
        <v>42</v>
      </c>
      <c r="C7" s="78"/>
      <c r="D7" s="78"/>
      <c r="E7" s="79"/>
    </row>
    <row r="8" spans="2:5" x14ac:dyDescent="0.35">
      <c r="B8" s="23" t="s">
        <v>84</v>
      </c>
      <c r="C8" s="82"/>
      <c r="D8" s="82"/>
      <c r="E8" s="82"/>
    </row>
    <row r="9" spans="2:5" x14ac:dyDescent="0.35">
      <c r="B9" s="23" t="s">
        <v>83</v>
      </c>
      <c r="C9" s="82"/>
      <c r="D9" s="82"/>
      <c r="E9" s="82"/>
    </row>
    <row r="10" spans="2:5" x14ac:dyDescent="0.35">
      <c r="B10" s="23" t="s">
        <v>39</v>
      </c>
      <c r="C10" s="82"/>
      <c r="D10" s="82"/>
      <c r="E10" s="82"/>
    </row>
    <row r="11" spans="2:5" x14ac:dyDescent="0.35">
      <c r="B11" s="23" t="s">
        <v>40</v>
      </c>
      <c r="C11" s="82"/>
      <c r="D11" s="82"/>
      <c r="E11" s="82"/>
    </row>
    <row r="12" spans="2:5" x14ac:dyDescent="0.35">
      <c r="B12" s="23" t="s">
        <v>41</v>
      </c>
      <c r="C12" s="82"/>
      <c r="D12" s="82"/>
      <c r="E12" s="82"/>
    </row>
    <row r="13" spans="2:5" x14ac:dyDescent="0.35">
      <c r="B13" s="23" t="s">
        <v>89</v>
      </c>
      <c r="C13" s="82"/>
      <c r="D13" s="82"/>
      <c r="E13" s="82"/>
    </row>
    <row r="15" spans="2:5" x14ac:dyDescent="0.35">
      <c r="B15" s="77" t="s">
        <v>43</v>
      </c>
      <c r="C15" s="78"/>
      <c r="D15" s="78"/>
      <c r="E15" s="79"/>
    </row>
    <row r="16" spans="2:5" ht="15.5" x14ac:dyDescent="0.35">
      <c r="B16" s="58" t="s">
        <v>74</v>
      </c>
      <c r="C16" s="80" t="s">
        <v>127</v>
      </c>
      <c r="D16" s="80"/>
      <c r="E16" s="80"/>
    </row>
    <row r="17" spans="1:24" x14ac:dyDescent="0.35">
      <c r="B17" s="23" t="s">
        <v>75</v>
      </c>
      <c r="C17" s="83"/>
      <c r="D17" s="84"/>
      <c r="E17" s="85"/>
    </row>
    <row r="18" spans="1:24" x14ac:dyDescent="0.35">
      <c r="B18" s="23" t="s">
        <v>87</v>
      </c>
      <c r="C18" s="81"/>
      <c r="D18" s="81"/>
      <c r="E18" s="81"/>
    </row>
    <row r="20" spans="1:24" s="27" customFormat="1" ht="33.5" customHeight="1" x14ac:dyDescent="0.35">
      <c r="A20" s="25"/>
      <c r="B20" s="45" t="s">
        <v>114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26"/>
    </row>
    <row r="21" spans="1:24" s="27" customFormat="1" ht="116.5" customHeight="1" x14ac:dyDescent="0.35">
      <c r="A21" s="2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26"/>
    </row>
    <row r="22" spans="1:24" s="27" customFormat="1" ht="101.5" customHeight="1" x14ac:dyDescent="0.35">
      <c r="A22" s="2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26"/>
    </row>
    <row r="23" spans="1:24" s="27" customFormat="1" ht="125.5" customHeight="1" x14ac:dyDescent="0.35">
      <c r="A23" s="25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26"/>
    </row>
    <row r="24" spans="1:24" s="27" customFormat="1" ht="229" customHeight="1" x14ac:dyDescent="0.45">
      <c r="A24" s="25"/>
      <c r="B24" s="60" t="s">
        <v>86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6"/>
    </row>
    <row r="25" spans="1:24" s="27" customFormat="1" ht="26.5" customHeight="1" x14ac:dyDescent="0.35">
      <c r="A25" s="2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28"/>
      <c r="X25" s="26"/>
    </row>
    <row r="26" spans="1:24" s="27" customFormat="1" ht="223.5" hidden="1" customHeight="1" x14ac:dyDescent="0.35">
      <c r="A26" s="2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28"/>
      <c r="X26" s="26"/>
    </row>
    <row r="27" spans="1:24" s="27" customFormat="1" x14ac:dyDescent="0.35">
      <c r="A27" s="25"/>
      <c r="X27" s="26"/>
    </row>
    <row r="28" spans="1:24" s="27" customFormat="1" ht="32.25" customHeight="1" x14ac:dyDescent="0.35">
      <c r="A28" s="25"/>
      <c r="X28" s="26"/>
    </row>
    <row r="29" spans="1:24" s="27" customFormat="1" ht="18.5" x14ac:dyDescent="0.35">
      <c r="A29" s="2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X29" s="26"/>
    </row>
    <row r="30" spans="1:24" s="27" customFormat="1" ht="47.5" customHeight="1" x14ac:dyDescent="0.35">
      <c r="A30" s="25"/>
      <c r="B30" s="76" t="s">
        <v>135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26"/>
    </row>
    <row r="31" spans="1:24" s="27" customFormat="1" ht="110.5" customHeight="1" x14ac:dyDescent="0.35">
      <c r="A31" s="25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X31" s="26"/>
    </row>
    <row r="32" spans="1:24" s="27" customFormat="1" x14ac:dyDescent="0.35">
      <c r="A32" s="25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X32" s="26"/>
    </row>
    <row r="33" spans="1:24" s="27" customFormat="1" x14ac:dyDescent="0.35">
      <c r="A33" s="25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X33" s="26"/>
    </row>
    <row r="34" spans="1:24" s="27" customFormat="1" ht="33" customHeight="1" x14ac:dyDescent="0.35">
      <c r="A34" s="2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X34" s="26"/>
    </row>
    <row r="35" spans="1:24" x14ac:dyDescent="0.35">
      <c r="V35" s="27"/>
      <c r="W35" s="27"/>
    </row>
    <row r="36" spans="1:24" x14ac:dyDescent="0.35">
      <c r="V36" s="27"/>
      <c r="W36" s="27"/>
    </row>
  </sheetData>
  <mergeCells count="14">
    <mergeCell ref="B30:W30"/>
    <mergeCell ref="B21:W22"/>
    <mergeCell ref="B25:V26"/>
    <mergeCell ref="B7:E7"/>
    <mergeCell ref="C16:E16"/>
    <mergeCell ref="C18:E18"/>
    <mergeCell ref="C13:E13"/>
    <mergeCell ref="B15:E15"/>
    <mergeCell ref="C8:E8"/>
    <mergeCell ref="C9:E9"/>
    <mergeCell ref="C10:E10"/>
    <mergeCell ref="C11:E11"/>
    <mergeCell ref="C12:E12"/>
    <mergeCell ref="C17:E17"/>
  </mergeCells>
  <dataValidations count="1">
    <dataValidation type="list" allowBlank="1" showInputMessage="1" showErrorMessage="1" sqref="C16:E16" xr:uid="{1C75EABA-A96B-48A8-8ADE-811FCC94E827}">
      <formula1>"Porteur , Instructeur"</formula1>
    </dataValidation>
  </dataValidations>
  <pageMargins left="0.7" right="0.7" top="0.75" bottom="0.75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D226-8C72-44A0-A407-18C50405F3BF}">
  <dimension ref="A1:N16"/>
  <sheetViews>
    <sheetView showGridLines="0" zoomScale="70" zoomScaleNormal="70" workbookViewId="0">
      <selection activeCell="A2" sqref="A2"/>
    </sheetView>
  </sheetViews>
  <sheetFormatPr baseColWidth="10" defaultColWidth="8.7265625" defaultRowHeight="14.5" x14ac:dyDescent="0.35"/>
  <cols>
    <col min="1" max="1" width="3.54296875" customWidth="1"/>
    <col min="2" max="2" width="33.26953125" customWidth="1"/>
    <col min="3" max="3" width="30.26953125" customWidth="1"/>
    <col min="4" max="5" width="24.36328125" customWidth="1"/>
    <col min="6" max="6" width="16.81640625" customWidth="1"/>
    <col min="7" max="7" width="21.08984375" customWidth="1"/>
    <col min="8" max="9" width="24.36328125" customWidth="1"/>
    <col min="10" max="11" width="19.6328125" customWidth="1"/>
    <col min="12" max="12" width="4.6328125" customWidth="1"/>
    <col min="13" max="13" width="19.6328125" customWidth="1"/>
    <col min="14" max="14" width="6.90625" customWidth="1"/>
  </cols>
  <sheetData>
    <row r="1" spans="1:14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28.5" x14ac:dyDescent="0.35">
      <c r="A4" s="30"/>
      <c r="B4" s="86" t="s">
        <v>112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28.5" x14ac:dyDescent="0.35">
      <c r="A5" s="30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4.5" customHeight="1" x14ac:dyDescent="0.3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30" customHeight="1" x14ac:dyDescent="0.35">
      <c r="A7" s="30"/>
      <c r="B7" s="30"/>
      <c r="C7" s="34" t="s">
        <v>85</v>
      </c>
      <c r="D7" s="34" t="s">
        <v>44</v>
      </c>
      <c r="E7" s="29" t="s">
        <v>58</v>
      </c>
      <c r="F7" s="34" t="s">
        <v>45</v>
      </c>
      <c r="G7" s="30"/>
      <c r="H7" s="30"/>
      <c r="I7" s="30"/>
      <c r="J7" s="30"/>
      <c r="K7" s="30"/>
      <c r="L7" s="30"/>
      <c r="M7" s="30"/>
      <c r="N7" s="30"/>
    </row>
    <row r="8" spans="1:14" ht="14.5" customHeight="1" x14ac:dyDescent="0.35">
      <c r="A8" s="30"/>
      <c r="B8" s="32" t="s">
        <v>113</v>
      </c>
      <c r="C8" s="50"/>
      <c r="D8" s="37">
        <v>0</v>
      </c>
      <c r="E8" s="37"/>
      <c r="F8" s="54" t="str">
        <f t="shared" ref="F8:F15" si="0">IFERROR(D8/$D$16,"")</f>
        <v/>
      </c>
      <c r="G8" s="30"/>
      <c r="H8" s="30"/>
      <c r="I8" s="30"/>
      <c r="J8" s="30"/>
      <c r="K8" s="30"/>
      <c r="L8" s="30"/>
      <c r="M8" s="30"/>
      <c r="N8" s="30"/>
    </row>
    <row r="9" spans="1:14" ht="14.5" customHeight="1" x14ac:dyDescent="0.35">
      <c r="A9" s="30"/>
      <c r="B9" s="32" t="s">
        <v>0</v>
      </c>
      <c r="C9" s="31"/>
      <c r="D9" s="37">
        <v>0</v>
      </c>
      <c r="E9" s="37"/>
      <c r="F9" s="54" t="str">
        <f t="shared" si="0"/>
        <v/>
      </c>
      <c r="G9" s="30"/>
      <c r="H9" s="30"/>
      <c r="I9" s="30"/>
      <c r="J9" s="30"/>
      <c r="K9" s="30"/>
      <c r="L9" s="30"/>
      <c r="M9" s="30"/>
      <c r="N9" s="30"/>
    </row>
    <row r="10" spans="1:14" ht="14.5" customHeight="1" x14ac:dyDescent="0.35">
      <c r="A10" s="30"/>
      <c r="B10" s="32" t="s">
        <v>82</v>
      </c>
      <c r="C10" s="31"/>
      <c r="D10" s="37">
        <v>0</v>
      </c>
      <c r="E10" s="37"/>
      <c r="F10" s="54" t="str">
        <f t="shared" si="0"/>
        <v/>
      </c>
      <c r="G10" s="30"/>
      <c r="H10" s="30"/>
      <c r="I10" s="30"/>
      <c r="J10" s="30"/>
      <c r="K10" s="30"/>
      <c r="L10" s="30"/>
      <c r="M10" s="30"/>
      <c r="N10" s="30"/>
    </row>
    <row r="11" spans="1:14" ht="14.5" customHeight="1" x14ac:dyDescent="0.35">
      <c r="A11" s="30"/>
      <c r="B11" s="32" t="s">
        <v>47</v>
      </c>
      <c r="C11" s="31"/>
      <c r="D11" s="37">
        <v>0</v>
      </c>
      <c r="E11" s="37"/>
      <c r="F11" s="54" t="str">
        <f t="shared" si="0"/>
        <v/>
      </c>
      <c r="G11" s="30"/>
      <c r="H11" s="30"/>
      <c r="I11" s="30"/>
      <c r="J11" s="30"/>
      <c r="K11" s="30"/>
      <c r="L11" s="30"/>
      <c r="M11" s="30"/>
      <c r="N11" s="30"/>
    </row>
    <row r="12" spans="1:14" ht="14.5" customHeight="1" x14ac:dyDescent="0.35">
      <c r="A12" s="30"/>
      <c r="B12" s="32" t="s">
        <v>48</v>
      </c>
      <c r="C12" s="31"/>
      <c r="D12" s="37">
        <v>0</v>
      </c>
      <c r="E12" s="37"/>
      <c r="F12" s="54" t="str">
        <f t="shared" si="0"/>
        <v/>
      </c>
      <c r="G12" s="30"/>
      <c r="H12" s="30"/>
      <c r="I12" s="30"/>
      <c r="J12" s="30"/>
      <c r="K12" s="30"/>
      <c r="L12" s="30"/>
      <c r="M12" s="30"/>
      <c r="N12" s="30"/>
    </row>
    <row r="13" spans="1:14" ht="14.5" customHeight="1" x14ac:dyDescent="0.35">
      <c r="A13" s="30"/>
      <c r="B13" s="32" t="s">
        <v>64</v>
      </c>
      <c r="C13" s="31"/>
      <c r="D13" s="37">
        <v>0</v>
      </c>
      <c r="E13" s="37"/>
      <c r="F13" s="54" t="str">
        <f t="shared" si="0"/>
        <v/>
      </c>
      <c r="G13" s="30"/>
      <c r="H13" s="30"/>
      <c r="I13" s="30"/>
      <c r="J13" s="30"/>
      <c r="K13" s="30"/>
      <c r="L13" s="30"/>
      <c r="M13" s="30"/>
      <c r="N13" s="30"/>
    </row>
    <row r="14" spans="1:14" x14ac:dyDescent="0.35">
      <c r="A14" s="30"/>
      <c r="B14" s="32" t="s">
        <v>76</v>
      </c>
      <c r="C14" s="31"/>
      <c r="D14" s="37">
        <v>0</v>
      </c>
      <c r="E14" s="37"/>
      <c r="F14" s="54" t="str">
        <f t="shared" si="0"/>
        <v/>
      </c>
      <c r="G14" s="30"/>
      <c r="H14" s="30"/>
      <c r="I14" s="30"/>
      <c r="J14" s="30"/>
      <c r="K14" s="30"/>
      <c r="L14" s="30"/>
      <c r="M14" s="30"/>
      <c r="N14" s="30"/>
    </row>
    <row r="15" spans="1:14" x14ac:dyDescent="0.35">
      <c r="A15" s="30"/>
      <c r="B15" s="32" t="s">
        <v>77</v>
      </c>
      <c r="C15" s="31"/>
      <c r="D15" s="37">
        <v>0</v>
      </c>
      <c r="E15" s="37"/>
      <c r="F15" s="54" t="str">
        <f t="shared" si="0"/>
        <v/>
      </c>
      <c r="G15" s="30"/>
      <c r="H15" s="30"/>
      <c r="I15" s="30"/>
      <c r="J15" s="30"/>
      <c r="K15" s="30"/>
      <c r="L15" s="30"/>
      <c r="M15" s="30"/>
      <c r="N15" s="30"/>
    </row>
    <row r="16" spans="1:14" x14ac:dyDescent="0.35">
      <c r="A16" s="30"/>
      <c r="B16" s="30"/>
      <c r="C16" s="40" t="s">
        <v>46</v>
      </c>
      <c r="D16" s="53">
        <f>D8+D9+D11+D15+D14+D13+D12</f>
        <v>0</v>
      </c>
      <c r="E16" s="53"/>
      <c r="F16" s="30"/>
      <c r="G16" s="30"/>
      <c r="H16" s="30"/>
      <c r="I16" s="40" t="s">
        <v>73</v>
      </c>
      <c r="J16" s="47">
        <f>D16-Dépenses!E12</f>
        <v>0</v>
      </c>
      <c r="K16" s="30"/>
      <c r="L16" s="30"/>
      <c r="M16" s="30"/>
      <c r="N16" s="30"/>
    </row>
  </sheetData>
  <mergeCells count="1">
    <mergeCell ref="B4:N4"/>
  </mergeCells>
  <conditionalFormatting sqref="J16">
    <cfRule type="cellIs" dxfId="1" priority="1" operator="equal">
      <formula>0</formula>
    </cfRule>
    <cfRule type="cellIs" dxfId="0" priority="2" operator="notEqual">
      <formula>0</formula>
    </cfRule>
  </conditionalFormatting>
  <dataValidations count="2">
    <dataValidation type="list" allowBlank="1" showInputMessage="1" showErrorMessage="1" sqref="C8" xr:uid="{FE248B8A-1409-49BB-8F5D-74219E53F993}">
      <formula1>"FEDER,FSE+"</formula1>
    </dataValidation>
    <dataValidation type="list" allowBlank="1" showInputMessage="1" showErrorMessage="1" sqref="C9:C15" xr:uid="{7E64255D-355C-4939-8486-E6D179FE7DBE}">
      <formula1>"Public , Privé"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DA1BD-E37C-4414-BAC3-4FA648531ED8}">
  <sheetPr>
    <tabColor theme="8" tint="0.79998168889431442"/>
  </sheetPr>
  <dimension ref="B1:AH220"/>
  <sheetViews>
    <sheetView topLeftCell="C1" zoomScale="66" zoomScaleNormal="66" workbookViewId="0">
      <selection activeCell="C1" sqref="C1"/>
    </sheetView>
  </sheetViews>
  <sheetFormatPr baseColWidth="10" defaultColWidth="8.7265625" defaultRowHeight="14.5" x14ac:dyDescent="0.35"/>
  <cols>
    <col min="1" max="1" width="3.54296875" style="30" customWidth="1"/>
    <col min="2" max="2" width="31.36328125" style="30" customWidth="1"/>
    <col min="3" max="3" width="36.26953125" style="30" customWidth="1"/>
    <col min="4" max="4" width="30.81640625" style="30" customWidth="1"/>
    <col min="5" max="5" width="31.1796875" style="30" customWidth="1"/>
    <col min="6" max="6" width="5.1796875" style="30" customWidth="1"/>
    <col min="7" max="7" width="24.36328125" style="30" customWidth="1"/>
    <col min="8" max="8" width="26.26953125" style="30" customWidth="1"/>
    <col min="9" max="9" width="22.08984375" style="30" customWidth="1"/>
    <col min="10" max="10" width="19.6328125" style="30" customWidth="1"/>
    <col min="11" max="11" width="24.90625" style="30" customWidth="1"/>
    <col min="12" max="12" width="19.6328125" style="30" customWidth="1"/>
    <col min="13" max="13" width="24.90625" style="30" customWidth="1"/>
    <col min="14" max="14" width="6.90625" style="30" customWidth="1"/>
    <col min="15" max="15" width="26" style="56" customWidth="1"/>
    <col min="16" max="16" width="16" style="30" customWidth="1"/>
    <col min="17" max="17" width="8.7265625" style="56"/>
    <col min="18" max="18" width="16" style="30" customWidth="1"/>
    <col min="19" max="19" width="8.7265625" style="56"/>
    <col min="20" max="20" width="16" style="30" customWidth="1"/>
    <col min="21" max="21" width="8.7265625" style="56"/>
    <col min="22" max="22" width="16" style="30" customWidth="1"/>
    <col min="23" max="23" width="8.7265625" style="56"/>
    <col min="24" max="24" width="16" style="30" customWidth="1"/>
    <col min="25" max="25" width="8.7265625" style="56"/>
    <col min="26" max="26" width="16" style="30" customWidth="1"/>
    <col min="27" max="27" width="8.7265625" style="56"/>
    <col min="28" max="28" width="16" style="30" customWidth="1"/>
    <col min="29" max="29" width="8.7265625" style="56"/>
    <col min="30" max="30" width="16" style="30" customWidth="1"/>
    <col min="31" max="16384" width="8.7265625" style="30"/>
  </cols>
  <sheetData>
    <row r="1" spans="2:30" ht="37" customHeight="1" x14ac:dyDescent="0.35">
      <c r="C1"/>
    </row>
    <row r="2" spans="2:30" ht="37" customHeight="1" x14ac:dyDescent="0.35"/>
    <row r="3" spans="2:30" ht="37" customHeight="1" x14ac:dyDescent="0.35">
      <c r="B3" s="86" t="s">
        <v>111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2:30" ht="19.5" x14ac:dyDescent="0.3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39.5" customHeight="1" x14ac:dyDescent="0.35">
      <c r="B5" s="104" t="s">
        <v>102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67"/>
      <c r="O5" s="67"/>
      <c r="Q5" s="30"/>
      <c r="S5" s="30"/>
    </row>
    <row r="6" spans="2:30" ht="26.5" customHeight="1" x14ac:dyDescent="0.35"/>
    <row r="7" spans="2:30" ht="26" customHeight="1" x14ac:dyDescent="0.35">
      <c r="B7" s="141" t="s">
        <v>70</v>
      </c>
      <c r="C7" s="142"/>
      <c r="D7" s="43" t="s">
        <v>71</v>
      </c>
      <c r="E7" s="43" t="s">
        <v>72</v>
      </c>
      <c r="O7" s="30"/>
      <c r="Q7" s="30"/>
      <c r="S7" s="30"/>
      <c r="U7" s="30"/>
      <c r="W7" s="30"/>
      <c r="Y7" s="30"/>
      <c r="AA7" s="30"/>
    </row>
    <row r="8" spans="2:30" ht="28" customHeight="1" x14ac:dyDescent="0.35">
      <c r="B8" s="143" t="s">
        <v>90</v>
      </c>
      <c r="C8" s="143"/>
      <c r="D8" s="49" t="str">
        <f>IF(B42="","",B42)</f>
        <v/>
      </c>
      <c r="E8" s="71">
        <f>IF(D8="Option n°1 : au réel ",D35,IF(D8="Option n°2 : 20% des autres dépenses directes",D42,0))</f>
        <v>0</v>
      </c>
      <c r="O8" s="30"/>
      <c r="Q8" s="30"/>
      <c r="S8" s="30"/>
      <c r="U8" s="30"/>
      <c r="W8" s="30"/>
      <c r="Y8" s="30"/>
      <c r="AA8" s="30"/>
    </row>
    <row r="9" spans="2:30" ht="28" customHeight="1" x14ac:dyDescent="0.35">
      <c r="B9" s="143" t="s">
        <v>93</v>
      </c>
      <c r="C9" s="143"/>
      <c r="D9" s="49" t="str">
        <f>IF(B51="","",B51)</f>
        <v/>
      </c>
      <c r="E9" s="71">
        <f>IF(D51="",0,D51)</f>
        <v>0</v>
      </c>
      <c r="O9" s="30"/>
      <c r="Q9" s="30"/>
      <c r="S9" s="30"/>
      <c r="U9" s="30"/>
      <c r="W9" s="30"/>
      <c r="Y9" s="30"/>
      <c r="AA9" s="30"/>
    </row>
    <row r="10" spans="2:30" ht="28" customHeight="1" x14ac:dyDescent="0.35">
      <c r="B10" s="64" t="s">
        <v>91</v>
      </c>
      <c r="C10" s="62" t="s">
        <v>68</v>
      </c>
      <c r="D10" s="49" t="str">
        <f>IF(D9="Option n°1 : 40% des frais de personnel","",IF(B59="","",B59))</f>
        <v/>
      </c>
      <c r="E10" s="71">
        <f>IF(D9="Option n°1 : 40% des frais de personnel","",IF(D59="",0,D59))</f>
        <v>0</v>
      </c>
      <c r="O10" s="30"/>
      <c r="Q10" s="30"/>
      <c r="S10" s="30"/>
      <c r="U10" s="30"/>
      <c r="W10" s="30"/>
      <c r="Y10" s="30"/>
      <c r="AA10" s="30"/>
    </row>
    <row r="11" spans="2:30" ht="28" customHeight="1" x14ac:dyDescent="0.35">
      <c r="B11" s="65" t="s">
        <v>92</v>
      </c>
      <c r="C11" s="44" t="s">
        <v>69</v>
      </c>
      <c r="D11" s="49" t="str">
        <f>IF(D9="Option n°1 : 40% des frais de personnel","",IF(D9="Option n°2 : autre que le taux de 40% des frais de personnel","Méthode au réel / barème spécifique",""))</f>
        <v/>
      </c>
      <c r="E11" s="71">
        <f>IF(D9="Option n°1 : 40% des frais de personnel",0,SUM(D85,D110,D132,D154,D176,D198,D220))</f>
        <v>0</v>
      </c>
      <c r="O11" s="30"/>
      <c r="Q11" s="30"/>
      <c r="S11" s="30"/>
      <c r="U11" s="30"/>
      <c r="W11" s="30"/>
      <c r="Y11" s="30"/>
      <c r="AA11" s="30"/>
    </row>
    <row r="12" spans="2:30" x14ac:dyDescent="0.35">
      <c r="D12" s="40" t="s">
        <v>46</v>
      </c>
      <c r="E12" s="48">
        <f>SUM(E8:E11)</f>
        <v>0</v>
      </c>
      <c r="O12" s="30"/>
      <c r="Q12" s="30"/>
      <c r="S12" s="30"/>
      <c r="U12" s="30"/>
      <c r="W12" s="30"/>
      <c r="Y12" s="30"/>
      <c r="AA12" s="30"/>
    </row>
    <row r="14" spans="2:30" ht="42.5" customHeight="1" x14ac:dyDescent="0.35">
      <c r="B14" s="104" t="s">
        <v>96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67"/>
      <c r="O14" s="67"/>
      <c r="Q14" s="30"/>
      <c r="S14" s="30"/>
      <c r="U14" s="30"/>
      <c r="W14" s="30"/>
      <c r="Y14" s="30"/>
      <c r="AA14" s="30"/>
      <c r="AC14" s="30"/>
    </row>
    <row r="15" spans="2:30" x14ac:dyDescent="0.35">
      <c r="B15" s="33"/>
      <c r="O15" s="30"/>
      <c r="Q15" s="30"/>
      <c r="S15" s="30"/>
      <c r="U15" s="30"/>
      <c r="W15" s="30"/>
      <c r="Y15" s="30"/>
    </row>
    <row r="16" spans="2:30" ht="35.5" customHeight="1" x14ac:dyDescent="0.35">
      <c r="B16" s="68" t="s">
        <v>51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Q16" s="30"/>
      <c r="S16" s="30"/>
      <c r="U16" s="30"/>
      <c r="W16" s="30"/>
      <c r="Y16" s="30"/>
    </row>
    <row r="17" spans="2:29" x14ac:dyDescent="0.35">
      <c r="O17" s="30"/>
      <c r="Q17" s="30"/>
      <c r="S17" s="30"/>
      <c r="U17" s="30"/>
      <c r="W17" s="30"/>
      <c r="Y17" s="30"/>
    </row>
    <row r="18" spans="2:29" ht="24" customHeight="1" x14ac:dyDescent="0.35">
      <c r="E18" s="105" t="s">
        <v>56</v>
      </c>
      <c r="F18" s="105"/>
      <c r="G18" s="105"/>
      <c r="H18" s="105"/>
      <c r="O18" s="30"/>
      <c r="Q18" s="30"/>
      <c r="S18" s="30"/>
      <c r="U18" s="30"/>
      <c r="W18" s="30"/>
      <c r="Y18" s="30"/>
      <c r="AA18" s="30"/>
      <c r="AC18" s="30"/>
    </row>
    <row r="19" spans="2:29" ht="72.5" customHeight="1" x14ac:dyDescent="0.35">
      <c r="B19" s="34" t="s">
        <v>54</v>
      </c>
      <c r="C19" s="34" t="s">
        <v>55</v>
      </c>
      <c r="D19" s="29" t="s">
        <v>57</v>
      </c>
      <c r="E19" s="106" t="s">
        <v>123</v>
      </c>
      <c r="F19" s="107"/>
      <c r="G19" s="32" t="s">
        <v>63</v>
      </c>
      <c r="H19" s="32" t="s">
        <v>122</v>
      </c>
      <c r="I19" s="32" t="s">
        <v>49</v>
      </c>
      <c r="J19" s="32" t="s">
        <v>1</v>
      </c>
      <c r="O19" s="51" t="s">
        <v>130</v>
      </c>
      <c r="Q19" s="30"/>
      <c r="S19" s="30"/>
      <c r="U19" s="30"/>
      <c r="W19" s="30"/>
      <c r="Y19" s="30"/>
      <c r="AA19" s="30"/>
      <c r="AC19" s="30"/>
    </row>
    <row r="20" spans="2:29" x14ac:dyDescent="0.35">
      <c r="B20" s="31"/>
      <c r="C20" s="31"/>
      <c r="D20" s="38">
        <f>E20*G20*H20</f>
        <v>0</v>
      </c>
      <c r="E20" s="108">
        <v>0</v>
      </c>
      <c r="F20" s="109"/>
      <c r="G20" s="55">
        <v>0</v>
      </c>
      <c r="H20" s="31">
        <v>0</v>
      </c>
      <c r="I20" s="31"/>
      <c r="J20" s="31"/>
      <c r="O20" s="52"/>
      <c r="Q20" s="30"/>
      <c r="S20" s="30"/>
      <c r="U20" s="30"/>
      <c r="W20" s="30"/>
      <c r="Y20" s="30"/>
      <c r="AA20" s="30"/>
      <c r="AC20" s="30"/>
    </row>
    <row r="21" spans="2:29" x14ac:dyDescent="0.35">
      <c r="B21" s="31"/>
      <c r="D21" s="38">
        <f t="shared" ref="D21:D34" si="0">E21*G21*H21</f>
        <v>0</v>
      </c>
      <c r="E21" s="108">
        <v>0</v>
      </c>
      <c r="F21" s="109"/>
      <c r="G21" s="55">
        <v>0</v>
      </c>
      <c r="H21" s="31">
        <v>0</v>
      </c>
      <c r="I21" s="31"/>
      <c r="J21" s="31"/>
      <c r="O21" s="52"/>
      <c r="Q21" s="30"/>
      <c r="S21" s="30"/>
      <c r="U21" s="30"/>
      <c r="W21" s="30"/>
      <c r="Y21" s="30"/>
      <c r="AA21" s="30"/>
      <c r="AC21" s="30"/>
    </row>
    <row r="22" spans="2:29" x14ac:dyDescent="0.35">
      <c r="B22" s="31"/>
      <c r="C22" s="31"/>
      <c r="D22" s="38">
        <f t="shared" si="0"/>
        <v>0</v>
      </c>
      <c r="E22" s="108">
        <v>0</v>
      </c>
      <c r="F22" s="109"/>
      <c r="G22" s="55">
        <v>0</v>
      </c>
      <c r="H22" s="31">
        <v>0</v>
      </c>
      <c r="I22" s="31"/>
      <c r="J22" s="31"/>
      <c r="O22" s="52"/>
      <c r="Q22" s="30"/>
      <c r="S22" s="30"/>
      <c r="U22" s="30"/>
      <c r="W22" s="30"/>
      <c r="Y22" s="30"/>
      <c r="AA22" s="30"/>
      <c r="AC22" s="30"/>
    </row>
    <row r="23" spans="2:29" x14ac:dyDescent="0.35">
      <c r="B23" s="31"/>
      <c r="C23" s="31"/>
      <c r="D23" s="38">
        <f t="shared" si="0"/>
        <v>0</v>
      </c>
      <c r="E23" s="108">
        <v>0</v>
      </c>
      <c r="F23" s="109"/>
      <c r="G23" s="55">
        <v>0</v>
      </c>
      <c r="H23" s="31">
        <v>0</v>
      </c>
      <c r="I23" s="31"/>
      <c r="J23" s="31"/>
      <c r="O23" s="52"/>
      <c r="Q23" s="30"/>
      <c r="S23" s="30"/>
      <c r="U23" s="30"/>
      <c r="W23" s="30"/>
      <c r="Y23" s="30"/>
      <c r="AA23" s="30"/>
      <c r="AC23" s="30"/>
    </row>
    <row r="24" spans="2:29" x14ac:dyDescent="0.35">
      <c r="B24" s="31"/>
      <c r="C24" s="31"/>
      <c r="D24" s="38">
        <f t="shared" ref="D24:D26" si="1">E24*G24*H24</f>
        <v>0</v>
      </c>
      <c r="E24" s="108">
        <v>0</v>
      </c>
      <c r="F24" s="109"/>
      <c r="G24" s="55">
        <v>0</v>
      </c>
      <c r="H24" s="31">
        <v>0</v>
      </c>
      <c r="I24" s="31"/>
      <c r="J24" s="31"/>
      <c r="O24" s="52"/>
      <c r="Q24" s="30"/>
      <c r="S24" s="30"/>
      <c r="U24" s="30"/>
      <c r="W24" s="30"/>
      <c r="Y24" s="30"/>
      <c r="AA24" s="30"/>
      <c r="AC24" s="30"/>
    </row>
    <row r="25" spans="2:29" x14ac:dyDescent="0.35">
      <c r="B25" s="31"/>
      <c r="C25" s="31"/>
      <c r="D25" s="38">
        <f t="shared" si="1"/>
        <v>0</v>
      </c>
      <c r="E25" s="108">
        <v>0</v>
      </c>
      <c r="F25" s="109"/>
      <c r="G25" s="55">
        <v>0</v>
      </c>
      <c r="H25" s="31">
        <v>0</v>
      </c>
      <c r="I25" s="31"/>
      <c r="J25" s="31"/>
      <c r="O25" s="52"/>
      <c r="Q25" s="30"/>
      <c r="S25" s="30"/>
      <c r="U25" s="30"/>
      <c r="W25" s="30"/>
      <c r="Y25" s="30"/>
      <c r="AA25" s="30"/>
      <c r="AC25" s="30"/>
    </row>
    <row r="26" spans="2:29" x14ac:dyDescent="0.35">
      <c r="B26" s="31"/>
      <c r="C26" s="31"/>
      <c r="D26" s="38">
        <f t="shared" si="1"/>
        <v>0</v>
      </c>
      <c r="E26" s="108">
        <v>0</v>
      </c>
      <c r="F26" s="109"/>
      <c r="G26" s="55">
        <v>0</v>
      </c>
      <c r="H26" s="31">
        <v>0</v>
      </c>
      <c r="I26" s="31"/>
      <c r="J26" s="31"/>
      <c r="O26" s="52"/>
      <c r="Q26" s="30"/>
      <c r="S26" s="30"/>
      <c r="U26" s="30"/>
      <c r="W26" s="30"/>
      <c r="Y26" s="30"/>
      <c r="AA26" s="30"/>
      <c r="AC26" s="30"/>
    </row>
    <row r="27" spans="2:29" x14ac:dyDescent="0.35">
      <c r="B27" s="31"/>
      <c r="C27" s="31"/>
      <c r="D27" s="38">
        <f t="shared" si="0"/>
        <v>0</v>
      </c>
      <c r="E27" s="108">
        <v>0</v>
      </c>
      <c r="F27" s="109"/>
      <c r="G27" s="55">
        <v>0</v>
      </c>
      <c r="H27" s="31">
        <v>0</v>
      </c>
      <c r="I27" s="31"/>
      <c r="J27" s="31"/>
      <c r="O27" s="52"/>
      <c r="Q27" s="30"/>
      <c r="S27" s="30"/>
      <c r="U27" s="30"/>
      <c r="W27" s="30"/>
      <c r="Y27" s="30"/>
      <c r="AA27" s="30"/>
      <c r="AC27" s="30"/>
    </row>
    <row r="28" spans="2:29" x14ac:dyDescent="0.35">
      <c r="B28" s="31"/>
      <c r="C28" s="31"/>
      <c r="D28" s="38">
        <f t="shared" ref="D28:D32" si="2">E28*G28*H28</f>
        <v>0</v>
      </c>
      <c r="E28" s="108">
        <v>0</v>
      </c>
      <c r="F28" s="109"/>
      <c r="G28" s="55">
        <v>0</v>
      </c>
      <c r="H28" s="31">
        <v>0</v>
      </c>
      <c r="I28" s="31"/>
      <c r="J28" s="31"/>
      <c r="O28" s="52"/>
      <c r="Q28" s="30"/>
      <c r="S28" s="30"/>
      <c r="U28" s="30"/>
      <c r="W28" s="30"/>
      <c r="Y28" s="30"/>
      <c r="AA28" s="30"/>
      <c r="AC28" s="30"/>
    </row>
    <row r="29" spans="2:29" x14ac:dyDescent="0.35">
      <c r="B29" s="31"/>
      <c r="C29" s="31"/>
      <c r="D29" s="38">
        <f t="shared" si="2"/>
        <v>0</v>
      </c>
      <c r="E29" s="108">
        <v>0</v>
      </c>
      <c r="F29" s="109"/>
      <c r="G29" s="55">
        <v>0</v>
      </c>
      <c r="H29" s="31">
        <v>0</v>
      </c>
      <c r="I29" s="31"/>
      <c r="J29" s="31"/>
      <c r="O29" s="52"/>
      <c r="Q29" s="30"/>
      <c r="S29" s="30"/>
      <c r="U29" s="30"/>
      <c r="W29" s="30"/>
      <c r="Y29" s="30"/>
      <c r="AA29" s="30"/>
      <c r="AC29" s="30"/>
    </row>
    <row r="30" spans="2:29" x14ac:dyDescent="0.35">
      <c r="B30" s="31"/>
      <c r="C30" s="31"/>
      <c r="D30" s="38">
        <f t="shared" si="2"/>
        <v>0</v>
      </c>
      <c r="E30" s="108">
        <v>0</v>
      </c>
      <c r="F30" s="109"/>
      <c r="G30" s="55">
        <v>0</v>
      </c>
      <c r="H30" s="31">
        <v>0</v>
      </c>
      <c r="I30" s="31"/>
      <c r="J30" s="31"/>
      <c r="O30" s="52"/>
      <c r="Q30" s="30"/>
      <c r="S30" s="30"/>
      <c r="U30" s="30"/>
      <c r="W30" s="30"/>
      <c r="Y30" s="30"/>
      <c r="AA30" s="30"/>
      <c r="AC30" s="30"/>
    </row>
    <row r="31" spans="2:29" x14ac:dyDescent="0.35">
      <c r="B31" s="31"/>
      <c r="C31" s="31"/>
      <c r="D31" s="38">
        <f t="shared" si="2"/>
        <v>0</v>
      </c>
      <c r="E31" s="108">
        <v>0</v>
      </c>
      <c r="F31" s="109"/>
      <c r="G31" s="55">
        <v>0</v>
      </c>
      <c r="H31" s="31">
        <v>0</v>
      </c>
      <c r="I31" s="31"/>
      <c r="J31" s="31"/>
      <c r="O31" s="52"/>
      <c r="Q31" s="30"/>
      <c r="S31" s="30"/>
      <c r="U31" s="30"/>
      <c r="W31" s="30"/>
      <c r="Y31" s="30"/>
      <c r="AA31" s="30"/>
      <c r="AC31" s="30"/>
    </row>
    <row r="32" spans="2:29" x14ac:dyDescent="0.35">
      <c r="B32" s="31"/>
      <c r="C32" s="31"/>
      <c r="D32" s="38">
        <f t="shared" si="2"/>
        <v>0</v>
      </c>
      <c r="E32" s="108">
        <v>0</v>
      </c>
      <c r="F32" s="109"/>
      <c r="G32" s="55">
        <v>0</v>
      </c>
      <c r="H32" s="31">
        <v>0</v>
      </c>
      <c r="I32" s="31"/>
      <c r="J32" s="31"/>
      <c r="O32" s="52"/>
      <c r="Q32" s="30"/>
      <c r="S32" s="30"/>
      <c r="U32" s="30"/>
      <c r="W32" s="30"/>
      <c r="Y32" s="30"/>
      <c r="AA32" s="30"/>
      <c r="AC32" s="30"/>
    </row>
    <row r="33" spans="2:29" x14ac:dyDescent="0.35">
      <c r="B33" s="31"/>
      <c r="C33" s="31"/>
      <c r="D33" s="38">
        <f t="shared" si="0"/>
        <v>0</v>
      </c>
      <c r="E33" s="108">
        <v>0</v>
      </c>
      <c r="F33" s="109"/>
      <c r="G33" s="55">
        <v>0</v>
      </c>
      <c r="H33" s="31">
        <v>0</v>
      </c>
      <c r="I33" s="31"/>
      <c r="J33" s="31"/>
      <c r="O33" s="52"/>
      <c r="Q33" s="30"/>
      <c r="S33" s="30"/>
      <c r="U33" s="30"/>
      <c r="W33" s="30"/>
      <c r="Y33" s="30"/>
      <c r="AA33" s="30"/>
      <c r="AC33" s="30"/>
    </row>
    <row r="34" spans="2:29" x14ac:dyDescent="0.35">
      <c r="B34" s="31"/>
      <c r="C34" s="31"/>
      <c r="D34" s="38">
        <f t="shared" si="0"/>
        <v>0</v>
      </c>
      <c r="E34" s="108">
        <v>0</v>
      </c>
      <c r="F34" s="109"/>
      <c r="G34" s="55">
        <v>0</v>
      </c>
      <c r="H34" s="31">
        <v>0</v>
      </c>
      <c r="I34" s="31"/>
      <c r="J34" s="31"/>
      <c r="O34" s="52"/>
      <c r="Q34" s="30"/>
      <c r="S34" s="30"/>
      <c r="U34" s="30"/>
      <c r="W34" s="30"/>
      <c r="Y34" s="30"/>
      <c r="AA34" s="30"/>
      <c r="AC34" s="30"/>
    </row>
    <row r="35" spans="2:29" x14ac:dyDescent="0.35">
      <c r="C35" s="40" t="s">
        <v>46</v>
      </c>
      <c r="D35" s="53">
        <f>SUM(D20:D34)</f>
        <v>0</v>
      </c>
      <c r="O35" s="30"/>
      <c r="Q35" s="30"/>
      <c r="S35" s="30"/>
      <c r="U35" s="30"/>
      <c r="W35" s="30"/>
      <c r="Y35" s="30"/>
      <c r="AA35" s="30"/>
      <c r="AC35" s="30"/>
    </row>
    <row r="36" spans="2:29" x14ac:dyDescent="0.35">
      <c r="C36" s="40"/>
      <c r="O36" s="30"/>
      <c r="Q36" s="30"/>
      <c r="S36" s="30"/>
      <c r="U36" s="30"/>
      <c r="W36" s="30"/>
      <c r="Y36" s="30"/>
      <c r="AA36" s="30"/>
      <c r="AC36" s="30"/>
    </row>
    <row r="37" spans="2:29" x14ac:dyDescent="0.35">
      <c r="O37" s="30"/>
      <c r="Q37" s="30"/>
      <c r="S37" s="30"/>
      <c r="U37" s="30"/>
      <c r="W37" s="30"/>
      <c r="Y37" s="30"/>
    </row>
    <row r="38" spans="2:29" x14ac:dyDescent="0.35">
      <c r="O38" s="30"/>
      <c r="Q38" s="30"/>
      <c r="S38" s="30"/>
    </row>
    <row r="39" spans="2:29" ht="33.5" customHeight="1" x14ac:dyDescent="0.35">
      <c r="B39" s="68" t="s">
        <v>110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Q39" s="30"/>
      <c r="S39" s="30"/>
      <c r="U39" s="30"/>
      <c r="W39" s="30"/>
      <c r="Y39" s="30"/>
      <c r="AA39" s="30"/>
      <c r="AC39" s="30"/>
    </row>
    <row r="40" spans="2:29" x14ac:dyDescent="0.35">
      <c r="O40" s="30"/>
      <c r="Q40" s="30"/>
      <c r="S40" s="30"/>
      <c r="U40" s="30"/>
      <c r="W40" s="30"/>
      <c r="Y40" s="30"/>
      <c r="AA40" s="30"/>
      <c r="AC40" s="30"/>
    </row>
    <row r="41" spans="2:29" ht="59.5" customHeight="1" x14ac:dyDescent="0.35">
      <c r="B41" s="29" t="s">
        <v>71</v>
      </c>
      <c r="C41" s="29" t="s">
        <v>109</v>
      </c>
      <c r="D41" s="29" t="s">
        <v>50</v>
      </c>
      <c r="E41" s="87" t="s">
        <v>79</v>
      </c>
      <c r="F41" s="88"/>
      <c r="G41" s="88"/>
      <c r="H41" s="89"/>
      <c r="O41" s="51" t="s">
        <v>130</v>
      </c>
      <c r="Q41" s="30"/>
      <c r="S41" s="30"/>
      <c r="U41" s="30"/>
      <c r="W41" s="30"/>
      <c r="Y41" s="30"/>
      <c r="AA41" s="30"/>
      <c r="AC41" s="30"/>
    </row>
    <row r="42" spans="2:29" ht="44" customHeight="1" x14ac:dyDescent="0.35">
      <c r="B42" s="129"/>
      <c r="C42" s="110" t="str">
        <f>IF(B42="Option n°2 : 20% des autres dépenses directes",D85+D110+D132+D154+D176+D198+D220,"")</f>
        <v/>
      </c>
      <c r="D42" s="131">
        <f>IF(B42="Option n°2 : 20% des autres dépenses directes",20%*C42,0)</f>
        <v>0</v>
      </c>
      <c r="E42" s="133" t="s">
        <v>78</v>
      </c>
      <c r="F42" s="134"/>
      <c r="G42" s="134"/>
      <c r="H42" s="135"/>
      <c r="O42" s="103"/>
      <c r="Q42" s="30"/>
      <c r="S42" s="30"/>
      <c r="U42" s="30"/>
      <c r="W42" s="30"/>
      <c r="Y42" s="30"/>
      <c r="AA42" s="30"/>
      <c r="AC42" s="30"/>
    </row>
    <row r="43" spans="2:29" ht="22" customHeight="1" x14ac:dyDescent="0.35">
      <c r="B43" s="130"/>
      <c r="C43" s="110"/>
      <c r="D43" s="132"/>
      <c r="E43" s="136"/>
      <c r="F43" s="137"/>
      <c r="G43" s="137"/>
      <c r="H43" s="138"/>
      <c r="O43" s="103"/>
      <c r="Q43" s="30"/>
      <c r="S43" s="30"/>
      <c r="U43" s="30"/>
      <c r="W43" s="30"/>
      <c r="Y43" s="30"/>
      <c r="AA43" s="30"/>
      <c r="AC43" s="30"/>
    </row>
    <row r="44" spans="2:29" ht="39.5" customHeight="1" x14ac:dyDescent="0.35">
      <c r="B44" s="63"/>
      <c r="C44" s="63"/>
      <c r="D44" s="63"/>
      <c r="E44" s="63"/>
      <c r="F44" s="63"/>
      <c r="G44" s="63"/>
      <c r="L44" s="66"/>
      <c r="O44" s="30"/>
      <c r="Q44" s="30"/>
      <c r="S44" s="30"/>
      <c r="U44" s="30"/>
      <c r="W44" s="30"/>
      <c r="Y44" s="30"/>
      <c r="AA44" s="30"/>
      <c r="AC44" s="30"/>
    </row>
    <row r="45" spans="2:29" ht="39.5" customHeight="1" x14ac:dyDescent="0.35">
      <c r="O45" s="30"/>
      <c r="Q45" s="30"/>
      <c r="S45" s="30"/>
      <c r="U45" s="30"/>
      <c r="W45" s="30"/>
      <c r="Y45" s="30"/>
      <c r="AA45" s="30"/>
      <c r="AC45" s="30"/>
    </row>
    <row r="46" spans="2:29" ht="43" customHeight="1" x14ac:dyDescent="0.35">
      <c r="B46" s="104" t="s">
        <v>101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67"/>
      <c r="O46" s="67"/>
      <c r="Q46" s="30"/>
      <c r="S46" s="30"/>
      <c r="U46" s="30"/>
      <c r="W46" s="30"/>
      <c r="Y46" s="30"/>
      <c r="AA46" s="30"/>
      <c r="AC46" s="30"/>
    </row>
    <row r="47" spans="2:29" x14ac:dyDescent="0.35">
      <c r="O47" s="30"/>
      <c r="Q47" s="30"/>
      <c r="S47" s="30"/>
      <c r="U47" s="30"/>
      <c r="W47" s="30"/>
      <c r="Y47" s="30"/>
      <c r="AA47" s="30"/>
      <c r="AC47" s="30"/>
    </row>
    <row r="48" spans="2:29" ht="32" customHeight="1" x14ac:dyDescent="0.35">
      <c r="B48" s="68" t="s">
        <v>88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Q48" s="30"/>
      <c r="S48" s="30"/>
      <c r="U48" s="30"/>
      <c r="W48" s="30"/>
      <c r="Y48" s="30"/>
      <c r="AA48" s="30"/>
      <c r="AC48" s="30"/>
    </row>
    <row r="49" spans="2:34" x14ac:dyDescent="0.35">
      <c r="O49" s="30"/>
      <c r="Q49" s="30"/>
      <c r="S49" s="30"/>
      <c r="U49" s="30"/>
      <c r="W49" s="30"/>
      <c r="Y49" s="30"/>
      <c r="AA49" s="30"/>
      <c r="AC49" s="30"/>
    </row>
    <row r="50" spans="2:34" ht="65" customHeight="1" x14ac:dyDescent="0.35">
      <c r="B50" s="29" t="s">
        <v>71</v>
      </c>
      <c r="C50" s="29" t="s">
        <v>65</v>
      </c>
      <c r="D50" s="29" t="s">
        <v>66</v>
      </c>
      <c r="E50" s="87" t="s">
        <v>81</v>
      </c>
      <c r="F50" s="88"/>
      <c r="G50" s="88"/>
      <c r="H50" s="89"/>
      <c r="O50" s="51" t="s">
        <v>130</v>
      </c>
      <c r="Q50" s="30"/>
      <c r="S50" s="30"/>
      <c r="U50" s="30"/>
      <c r="W50" s="30"/>
      <c r="Y50" s="30"/>
      <c r="AA50" s="30"/>
      <c r="AC50" s="30"/>
    </row>
    <row r="51" spans="2:34" x14ac:dyDescent="0.35">
      <c r="B51" s="129"/>
      <c r="C51" s="110" t="str">
        <f>IF(B51="Option n°1 : 40% des frais de personnel",D35,"")</f>
        <v/>
      </c>
      <c r="D51" s="121">
        <f>IF(B51="Option n°1 : 40% des frais de personnel",40%*C51,0)</f>
        <v>0</v>
      </c>
      <c r="E51" s="123"/>
      <c r="F51" s="124"/>
      <c r="G51" s="124"/>
      <c r="H51" s="125"/>
      <c r="O51" s="103"/>
      <c r="Q51" s="30"/>
      <c r="S51" s="30"/>
      <c r="U51" s="30"/>
      <c r="W51" s="30"/>
      <c r="Y51" s="30"/>
      <c r="AA51" s="30"/>
      <c r="AC51" s="30"/>
    </row>
    <row r="52" spans="2:34" x14ac:dyDescent="0.35">
      <c r="B52" s="130"/>
      <c r="C52" s="110"/>
      <c r="D52" s="122"/>
      <c r="E52" s="126"/>
      <c r="F52" s="127"/>
      <c r="G52" s="127"/>
      <c r="H52" s="128"/>
      <c r="O52" s="103"/>
      <c r="Q52" s="30"/>
      <c r="S52" s="30"/>
      <c r="U52" s="30"/>
      <c r="W52" s="30"/>
      <c r="Y52" s="30"/>
      <c r="AA52" s="30"/>
      <c r="AC52" s="30"/>
    </row>
    <row r="53" spans="2:34" ht="22" customHeight="1" x14ac:dyDescent="0.35">
      <c r="O53" s="30"/>
      <c r="Q53" s="30"/>
      <c r="S53" s="30"/>
      <c r="U53" s="30"/>
      <c r="W53" s="30"/>
      <c r="Y53" s="30"/>
      <c r="AA53" s="30"/>
      <c r="AC53" s="30"/>
    </row>
    <row r="54" spans="2:34" ht="41.5" customHeight="1" x14ac:dyDescent="0.35">
      <c r="B54" s="68" t="s">
        <v>97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Q54" s="30"/>
      <c r="S54" s="30"/>
      <c r="U54" s="30"/>
      <c r="W54" s="30"/>
      <c r="Y54" s="30"/>
      <c r="AA54" s="30"/>
      <c r="AC54" s="30"/>
    </row>
    <row r="55" spans="2:34" ht="34" customHeight="1" x14ac:dyDescent="0.35">
      <c r="B55" s="70" t="s">
        <v>94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Q55" s="30"/>
      <c r="S55" s="30"/>
      <c r="U55" s="30"/>
      <c r="W55" s="30"/>
      <c r="Y55" s="30"/>
      <c r="AA55" s="30"/>
      <c r="AC55" s="30"/>
    </row>
    <row r="56" spans="2:34" ht="14.5" customHeight="1" x14ac:dyDescent="0.35">
      <c r="B56" s="36"/>
      <c r="O56" s="30"/>
      <c r="Q56" s="30"/>
      <c r="S56" s="30"/>
      <c r="U56" s="30"/>
      <c r="W56" s="30"/>
      <c r="Y56" s="30"/>
      <c r="AA56" s="30"/>
      <c r="AC56" s="30"/>
    </row>
    <row r="57" spans="2:34" x14ac:dyDescent="0.35">
      <c r="O57" s="30"/>
      <c r="Q57" s="30"/>
      <c r="S57" s="30"/>
      <c r="U57" s="30"/>
      <c r="W57" s="30"/>
      <c r="Y57" s="30"/>
      <c r="AA57" s="30"/>
      <c r="AC57" s="30"/>
    </row>
    <row r="58" spans="2:34" s="24" customFormat="1" ht="83" customHeight="1" x14ac:dyDescent="0.35">
      <c r="B58" s="29" t="s">
        <v>100</v>
      </c>
      <c r="C58" s="29" t="s">
        <v>99</v>
      </c>
      <c r="D58" s="29" t="s">
        <v>98</v>
      </c>
      <c r="E58" s="87" t="s">
        <v>80</v>
      </c>
      <c r="F58" s="88"/>
      <c r="G58" s="88"/>
      <c r="H58" s="89"/>
      <c r="M58" s="30"/>
      <c r="N58" s="30"/>
      <c r="O58" s="51" t="s">
        <v>130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2:34" ht="36.5" customHeight="1" x14ac:dyDescent="0.35">
      <c r="B59" s="90"/>
      <c r="C59" s="93" t="str">
        <f>IF(OR(B59="7% des dépenses directes",B59="25% des dépenses directes (projet Horizon Europe uniquement)"),E8+E11,IF(B59="15% des frais de personnel",D35,""))</f>
        <v/>
      </c>
      <c r="D59" s="119">
        <f>IF(B59="7% des dépenses directes",7%*C59,IF(B59="15% des frais de personnel",15%*C59,IF(B59="25% des dépenses directes (projet Horizon Europe uniquement)",25%*C59,0)))</f>
        <v>0</v>
      </c>
      <c r="E59" s="113"/>
      <c r="F59" s="114"/>
      <c r="G59" s="114"/>
      <c r="H59" s="115"/>
      <c r="O59" s="103"/>
      <c r="Q59" s="30"/>
      <c r="S59" s="30"/>
      <c r="U59" s="30"/>
      <c r="W59" s="30"/>
      <c r="Y59" s="30"/>
      <c r="AA59" s="30"/>
      <c r="AC59" s="30"/>
    </row>
    <row r="60" spans="2:34" x14ac:dyDescent="0.35">
      <c r="B60" s="90"/>
      <c r="C60" s="93"/>
      <c r="D60" s="120"/>
      <c r="E60" s="116"/>
      <c r="F60" s="117"/>
      <c r="G60" s="117"/>
      <c r="H60" s="118"/>
      <c r="O60" s="103"/>
      <c r="Q60" s="30"/>
      <c r="S60" s="30"/>
      <c r="U60" s="30"/>
      <c r="W60" s="30"/>
      <c r="Y60" s="30"/>
      <c r="AA60" s="30"/>
      <c r="AC60" s="30"/>
    </row>
    <row r="61" spans="2:34" x14ac:dyDescent="0.35">
      <c r="O61" s="30"/>
      <c r="Q61" s="30"/>
      <c r="S61" s="30"/>
      <c r="U61" s="30"/>
      <c r="W61" s="30"/>
      <c r="Y61" s="30"/>
      <c r="AA61" s="30"/>
      <c r="AC61" s="30"/>
    </row>
    <row r="62" spans="2:34" x14ac:dyDescent="0.35">
      <c r="O62" s="30"/>
      <c r="Q62" s="30"/>
      <c r="S62" s="30"/>
      <c r="U62" s="30"/>
      <c r="W62" s="30"/>
      <c r="Y62" s="30"/>
      <c r="AA62" s="30"/>
      <c r="AC62" s="30"/>
    </row>
    <row r="63" spans="2:34" ht="32" customHeight="1" x14ac:dyDescent="0.35">
      <c r="B63" s="70" t="s">
        <v>95</v>
      </c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O63" s="30"/>
      <c r="Q63" s="30"/>
      <c r="S63" s="30"/>
      <c r="U63" s="30"/>
      <c r="W63" s="30"/>
      <c r="Y63" s="30"/>
      <c r="AA63" s="30"/>
      <c r="AC63" s="30"/>
    </row>
    <row r="64" spans="2:34" ht="17.5" customHeight="1" x14ac:dyDescent="0.35">
      <c r="B64" s="33"/>
      <c r="O64" s="30"/>
      <c r="Q64" s="30"/>
      <c r="S64" s="30"/>
      <c r="U64" s="30"/>
      <c r="W64" s="30"/>
      <c r="Y64" s="30"/>
      <c r="AA64" s="30"/>
      <c r="AC64" s="30"/>
    </row>
    <row r="65" spans="2:29" ht="19.5" customHeight="1" x14ac:dyDescent="0.35">
      <c r="B65" s="33" t="s">
        <v>115</v>
      </c>
      <c r="O65" s="30"/>
      <c r="Q65" s="30"/>
      <c r="S65" s="30"/>
      <c r="U65" s="30"/>
      <c r="W65" s="30"/>
      <c r="Y65" s="30"/>
      <c r="AA65" s="30"/>
      <c r="AC65" s="30"/>
    </row>
    <row r="66" spans="2:29" x14ac:dyDescent="0.35">
      <c r="O66" s="30"/>
      <c r="Q66" s="30"/>
      <c r="S66" s="30"/>
      <c r="U66" s="30"/>
      <c r="W66" s="30"/>
      <c r="Y66" s="30"/>
      <c r="AA66" s="30"/>
      <c r="AC66" s="30"/>
    </row>
    <row r="67" spans="2:29" ht="43.5" customHeight="1" x14ac:dyDescent="0.35">
      <c r="B67" s="139" t="s">
        <v>61</v>
      </c>
      <c r="C67" s="139" t="s">
        <v>52</v>
      </c>
      <c r="D67" s="139" t="s">
        <v>53</v>
      </c>
      <c r="E67" s="94" t="s">
        <v>58</v>
      </c>
      <c r="F67" s="95"/>
      <c r="G67" s="98" t="s">
        <v>129</v>
      </c>
      <c r="H67" s="98" t="s">
        <v>128</v>
      </c>
      <c r="I67" s="98" t="s">
        <v>125</v>
      </c>
      <c r="J67" s="98" t="s">
        <v>59</v>
      </c>
      <c r="K67" s="98" t="s">
        <v>60</v>
      </c>
      <c r="L67" s="98" t="s">
        <v>62</v>
      </c>
      <c r="M67" s="98" t="s">
        <v>126</v>
      </c>
      <c r="O67" s="101" t="s">
        <v>130</v>
      </c>
      <c r="Q67" s="30"/>
      <c r="S67" s="30"/>
      <c r="U67" s="30"/>
      <c r="W67" s="30"/>
      <c r="Y67" s="30"/>
      <c r="AA67" s="30"/>
      <c r="AC67" s="30"/>
    </row>
    <row r="68" spans="2:29" x14ac:dyDescent="0.35">
      <c r="B68" s="140"/>
      <c r="C68" s="140"/>
      <c r="D68" s="140">
        <v>0</v>
      </c>
      <c r="E68" s="96"/>
      <c r="F68" s="97"/>
      <c r="G68" s="99"/>
      <c r="H68" s="99"/>
      <c r="I68" s="99"/>
      <c r="J68" s="99"/>
      <c r="K68" s="99"/>
      <c r="L68" s="99"/>
      <c r="M68" s="99"/>
      <c r="O68" s="102"/>
      <c r="Q68" s="30"/>
      <c r="S68" s="30"/>
      <c r="U68" s="30"/>
      <c r="W68" s="30"/>
      <c r="Y68" s="30"/>
      <c r="AA68" s="30"/>
      <c r="AC68" s="30"/>
    </row>
    <row r="69" spans="2:29" x14ac:dyDescent="0.35">
      <c r="B69" s="31"/>
      <c r="C69" s="31"/>
      <c r="D69" s="39">
        <v>0</v>
      </c>
      <c r="E69" s="91"/>
      <c r="F69" s="92"/>
      <c r="G69" s="61"/>
      <c r="H69" s="61"/>
      <c r="I69" s="61"/>
      <c r="J69" s="31"/>
      <c r="K69" s="31"/>
      <c r="L69" s="31"/>
      <c r="M69" s="31"/>
      <c r="O69" s="52"/>
      <c r="Q69" s="30"/>
      <c r="S69" s="30"/>
      <c r="U69" s="30"/>
      <c r="W69" s="30"/>
      <c r="Y69" s="30"/>
      <c r="AA69" s="30"/>
      <c r="AC69" s="30"/>
    </row>
    <row r="70" spans="2:29" x14ac:dyDescent="0.35">
      <c r="B70" s="31"/>
      <c r="C70" s="31"/>
      <c r="D70" s="39">
        <v>0</v>
      </c>
      <c r="E70" s="91"/>
      <c r="F70" s="92"/>
      <c r="G70" s="61"/>
      <c r="H70" s="61"/>
      <c r="I70" s="61"/>
      <c r="J70" s="31"/>
      <c r="K70" s="31"/>
      <c r="L70" s="31"/>
      <c r="M70" s="31"/>
      <c r="O70" s="52"/>
      <c r="Q70" s="30"/>
      <c r="S70" s="30"/>
      <c r="U70" s="30"/>
      <c r="W70" s="30"/>
      <c r="Y70" s="30"/>
      <c r="AA70" s="30"/>
      <c r="AC70" s="30"/>
    </row>
    <row r="71" spans="2:29" x14ac:dyDescent="0.35">
      <c r="B71" s="31"/>
      <c r="C71" s="31"/>
      <c r="D71" s="39">
        <v>0</v>
      </c>
      <c r="E71" s="91"/>
      <c r="F71" s="92"/>
      <c r="G71" s="61"/>
      <c r="H71" s="61"/>
      <c r="I71" s="61"/>
      <c r="J71" s="31"/>
      <c r="K71" s="31"/>
      <c r="L71" s="31"/>
      <c r="M71" s="31"/>
      <c r="O71" s="52"/>
      <c r="Q71" s="30"/>
      <c r="S71" s="30"/>
      <c r="U71" s="30"/>
      <c r="W71" s="30"/>
      <c r="Y71" s="30"/>
      <c r="AA71" s="30"/>
      <c r="AC71" s="30"/>
    </row>
    <row r="72" spans="2:29" x14ac:dyDescent="0.35">
      <c r="B72" s="31"/>
      <c r="C72" s="31"/>
      <c r="D72" s="39">
        <v>0</v>
      </c>
      <c r="E72" s="91"/>
      <c r="F72" s="92"/>
      <c r="G72" s="61"/>
      <c r="H72" s="61"/>
      <c r="I72" s="61"/>
      <c r="J72" s="31"/>
      <c r="K72" s="31"/>
      <c r="L72" s="31"/>
      <c r="M72" s="31"/>
      <c r="O72" s="52"/>
      <c r="Q72" s="30"/>
      <c r="S72" s="30"/>
      <c r="U72" s="30"/>
      <c r="W72" s="30"/>
      <c r="Y72" s="30"/>
      <c r="AA72" s="30"/>
      <c r="AC72" s="30"/>
    </row>
    <row r="73" spans="2:29" x14ac:dyDescent="0.35">
      <c r="B73" s="31"/>
      <c r="C73" s="31"/>
      <c r="D73" s="39">
        <v>0</v>
      </c>
      <c r="E73" s="91"/>
      <c r="F73" s="92"/>
      <c r="G73" s="61"/>
      <c r="H73" s="61"/>
      <c r="I73" s="61"/>
      <c r="J73" s="31"/>
      <c r="K73" s="31"/>
      <c r="L73" s="31"/>
      <c r="M73" s="31"/>
      <c r="O73" s="52"/>
      <c r="Q73" s="30"/>
      <c r="S73" s="30"/>
      <c r="U73" s="30"/>
      <c r="W73" s="30"/>
      <c r="Y73" s="30"/>
      <c r="AA73" s="30"/>
      <c r="AC73" s="30"/>
    </row>
    <row r="74" spans="2:29" x14ac:dyDescent="0.35">
      <c r="B74" s="31"/>
      <c r="C74" s="31"/>
      <c r="D74" s="39">
        <v>0</v>
      </c>
      <c r="E74" s="91"/>
      <c r="F74" s="92"/>
      <c r="G74" s="61"/>
      <c r="H74" s="61"/>
      <c r="I74" s="61"/>
      <c r="J74" s="31"/>
      <c r="K74" s="31"/>
      <c r="L74" s="31"/>
      <c r="M74" s="31"/>
      <c r="O74" s="52"/>
      <c r="Q74" s="30"/>
      <c r="S74" s="30"/>
      <c r="U74" s="30"/>
      <c r="W74" s="30"/>
      <c r="Y74" s="30"/>
      <c r="AA74" s="30"/>
      <c r="AC74" s="30"/>
    </row>
    <row r="75" spans="2:29" x14ac:dyDescent="0.35">
      <c r="B75" s="31"/>
      <c r="C75" s="31"/>
      <c r="D75" s="39">
        <v>0</v>
      </c>
      <c r="E75" s="91"/>
      <c r="F75" s="92"/>
      <c r="G75" s="61"/>
      <c r="H75" s="61"/>
      <c r="I75" s="61"/>
      <c r="J75" s="31"/>
      <c r="K75" s="31"/>
      <c r="L75" s="31"/>
      <c r="M75" s="31"/>
      <c r="O75" s="52"/>
      <c r="Q75" s="30"/>
      <c r="S75" s="30"/>
      <c r="U75" s="30"/>
      <c r="W75" s="30"/>
      <c r="Y75" s="30"/>
      <c r="AA75" s="30"/>
      <c r="AC75" s="30"/>
    </row>
    <row r="76" spans="2:29" x14ac:dyDescent="0.35">
      <c r="B76" s="31"/>
      <c r="C76" s="31"/>
      <c r="D76" s="39">
        <v>0</v>
      </c>
      <c r="E76" s="91"/>
      <c r="F76" s="92"/>
      <c r="G76" s="61"/>
      <c r="H76" s="61"/>
      <c r="I76" s="61"/>
      <c r="J76" s="31"/>
      <c r="K76" s="31"/>
      <c r="L76" s="31"/>
      <c r="M76" s="31"/>
      <c r="O76" s="52"/>
      <c r="Q76" s="30"/>
      <c r="S76" s="30"/>
      <c r="U76" s="30"/>
      <c r="W76" s="30"/>
      <c r="Y76" s="30"/>
      <c r="AA76" s="30"/>
      <c r="AC76" s="30"/>
    </row>
    <row r="77" spans="2:29" x14ac:dyDescent="0.35">
      <c r="B77" s="31"/>
      <c r="C77" s="31"/>
      <c r="D77" s="39">
        <v>0</v>
      </c>
      <c r="E77" s="91"/>
      <c r="F77" s="92"/>
      <c r="G77" s="61"/>
      <c r="H77" s="61"/>
      <c r="I77" s="61"/>
      <c r="J77" s="31"/>
      <c r="K77" s="31"/>
      <c r="L77" s="31"/>
      <c r="M77" s="31"/>
      <c r="O77" s="52"/>
      <c r="Q77" s="30"/>
      <c r="S77" s="30"/>
      <c r="U77" s="30"/>
      <c r="W77" s="30"/>
      <c r="Y77" s="30"/>
      <c r="AA77" s="30"/>
      <c r="AC77" s="30"/>
    </row>
    <row r="78" spans="2:29" x14ac:dyDescent="0.35">
      <c r="B78" s="31"/>
      <c r="C78" s="31"/>
      <c r="D78" s="39">
        <v>0</v>
      </c>
      <c r="E78" s="91"/>
      <c r="F78" s="92"/>
      <c r="G78" s="61"/>
      <c r="H78" s="61"/>
      <c r="I78" s="61"/>
      <c r="J78" s="31"/>
      <c r="K78" s="31"/>
      <c r="L78" s="31"/>
      <c r="M78" s="31"/>
      <c r="O78" s="52"/>
      <c r="Q78" s="30"/>
      <c r="S78" s="30"/>
      <c r="U78" s="30"/>
      <c r="W78" s="30"/>
      <c r="Y78" s="30"/>
      <c r="AA78" s="30"/>
      <c r="AC78" s="30"/>
    </row>
    <row r="79" spans="2:29" x14ac:dyDescent="0.35">
      <c r="B79" s="31"/>
      <c r="C79" s="31"/>
      <c r="D79" s="39">
        <v>0</v>
      </c>
      <c r="E79" s="91"/>
      <c r="F79" s="92"/>
      <c r="G79" s="61"/>
      <c r="H79" s="61"/>
      <c r="I79" s="61"/>
      <c r="J79" s="31"/>
      <c r="K79" s="31"/>
      <c r="L79" s="31"/>
      <c r="M79" s="31"/>
      <c r="O79" s="52"/>
      <c r="Q79" s="30"/>
      <c r="S79" s="30"/>
      <c r="U79" s="30"/>
      <c r="W79" s="30"/>
      <c r="Y79" s="30"/>
      <c r="AA79" s="30"/>
      <c r="AC79" s="30"/>
    </row>
    <row r="80" spans="2:29" x14ac:dyDescent="0.35">
      <c r="B80" s="31"/>
      <c r="C80" s="31"/>
      <c r="D80" s="39">
        <v>0</v>
      </c>
      <c r="E80" s="91"/>
      <c r="F80" s="92"/>
      <c r="G80" s="61"/>
      <c r="H80" s="61"/>
      <c r="I80" s="61"/>
      <c r="J80" s="31"/>
      <c r="K80" s="31"/>
      <c r="L80" s="31"/>
      <c r="M80" s="31"/>
      <c r="O80" s="52"/>
      <c r="Q80" s="30"/>
      <c r="S80" s="30"/>
      <c r="U80" s="30"/>
      <c r="W80" s="30"/>
      <c r="Y80" s="30"/>
      <c r="AA80" s="30"/>
      <c r="AC80" s="30"/>
    </row>
    <row r="81" spans="2:29" x14ac:dyDescent="0.35">
      <c r="B81" s="31"/>
      <c r="C81" s="31"/>
      <c r="D81" s="39">
        <v>0</v>
      </c>
      <c r="E81" s="91"/>
      <c r="F81" s="92"/>
      <c r="G81" s="61"/>
      <c r="H81" s="61"/>
      <c r="I81" s="61"/>
      <c r="J81" s="31"/>
      <c r="K81" s="31"/>
      <c r="L81" s="31"/>
      <c r="M81" s="31"/>
      <c r="O81" s="52"/>
      <c r="Q81" s="30"/>
      <c r="S81" s="30"/>
      <c r="U81" s="30"/>
      <c r="W81" s="30"/>
      <c r="Y81" s="30"/>
      <c r="AA81" s="30"/>
      <c r="AC81" s="30"/>
    </row>
    <row r="82" spans="2:29" x14ac:dyDescent="0.35">
      <c r="B82" s="31"/>
      <c r="C82" s="31"/>
      <c r="D82" s="39">
        <v>0</v>
      </c>
      <c r="E82" s="91"/>
      <c r="F82" s="92"/>
      <c r="G82" s="61"/>
      <c r="H82" s="61"/>
      <c r="I82" s="61"/>
      <c r="J82" s="31"/>
      <c r="K82" s="31"/>
      <c r="L82" s="31"/>
      <c r="M82" s="31"/>
      <c r="O82" s="52"/>
      <c r="Q82" s="30"/>
      <c r="S82" s="30"/>
      <c r="U82" s="30"/>
      <c r="W82" s="30"/>
      <c r="Y82" s="30"/>
      <c r="AA82" s="30"/>
      <c r="AC82" s="30"/>
    </row>
    <row r="83" spans="2:29" x14ac:dyDescent="0.35">
      <c r="B83" s="31"/>
      <c r="C83" s="31"/>
      <c r="D83" s="39">
        <v>0</v>
      </c>
      <c r="E83" s="91"/>
      <c r="F83" s="92"/>
      <c r="G83" s="61"/>
      <c r="H83" s="61"/>
      <c r="I83" s="61"/>
      <c r="J83" s="31"/>
      <c r="K83" s="31"/>
      <c r="L83" s="31"/>
      <c r="M83" s="31"/>
      <c r="O83" s="52"/>
      <c r="Q83" s="30"/>
      <c r="S83" s="30"/>
      <c r="U83" s="30"/>
      <c r="W83" s="30"/>
      <c r="Y83" s="30"/>
      <c r="AA83" s="30"/>
      <c r="AC83" s="30"/>
    </row>
    <row r="84" spans="2:29" x14ac:dyDescent="0.35">
      <c r="B84" s="31"/>
      <c r="C84" s="31"/>
      <c r="D84" s="39">
        <v>0</v>
      </c>
      <c r="E84" s="91"/>
      <c r="F84" s="92"/>
      <c r="G84" s="61"/>
      <c r="H84" s="61"/>
      <c r="I84" s="61"/>
      <c r="J84" s="31"/>
      <c r="K84" s="31"/>
      <c r="L84" s="31"/>
      <c r="M84" s="31"/>
      <c r="O84" s="52"/>
      <c r="Q84" s="30"/>
      <c r="S84" s="30"/>
      <c r="U84" s="30"/>
      <c r="W84" s="30"/>
      <c r="Y84" s="30"/>
      <c r="AA84" s="30"/>
      <c r="AC84" s="30"/>
    </row>
    <row r="85" spans="2:29" x14ac:dyDescent="0.35">
      <c r="C85" s="40" t="s">
        <v>46</v>
      </c>
      <c r="D85" s="46">
        <f>SUM(D69:D84)</f>
        <v>0</v>
      </c>
      <c r="O85" s="30"/>
      <c r="Q85" s="30"/>
      <c r="S85" s="30"/>
      <c r="U85" s="30"/>
      <c r="W85" s="30"/>
      <c r="Y85" s="30"/>
      <c r="AA85" s="30"/>
      <c r="AC85" s="30"/>
    </row>
    <row r="86" spans="2:29" x14ac:dyDescent="0.35">
      <c r="D86" s="41"/>
      <c r="O86" s="30"/>
      <c r="Q86" s="30"/>
      <c r="S86" s="30"/>
      <c r="U86" s="30"/>
      <c r="W86" s="30"/>
      <c r="Y86" s="30"/>
      <c r="AA86" s="30"/>
      <c r="AC86" s="30"/>
    </row>
    <row r="88" spans="2:29" x14ac:dyDescent="0.35">
      <c r="B88" s="33" t="s">
        <v>116</v>
      </c>
    </row>
    <row r="89" spans="2:29" ht="19.5" x14ac:dyDescent="0.35">
      <c r="B89" s="35"/>
      <c r="O89" s="30"/>
      <c r="Q89" s="30"/>
      <c r="S89" s="30"/>
      <c r="U89" s="30"/>
      <c r="W89" s="30"/>
      <c r="Y89" s="30"/>
      <c r="AA89" s="30"/>
      <c r="AC89" s="30"/>
    </row>
    <row r="90" spans="2:29" ht="14.5" customHeight="1" x14ac:dyDescent="0.35">
      <c r="B90" s="100" t="s">
        <v>61</v>
      </c>
      <c r="C90" s="100" t="s">
        <v>52</v>
      </c>
      <c r="D90" s="100" t="s">
        <v>53</v>
      </c>
      <c r="E90" s="94" t="s">
        <v>58</v>
      </c>
      <c r="F90" s="95"/>
      <c r="G90" s="98" t="s">
        <v>129</v>
      </c>
      <c r="H90" s="98" t="s">
        <v>128</v>
      </c>
      <c r="I90" s="98" t="s">
        <v>125</v>
      </c>
      <c r="J90" s="98" t="s">
        <v>59</v>
      </c>
      <c r="K90" s="98" t="s">
        <v>60</v>
      </c>
      <c r="L90" s="98" t="s">
        <v>62</v>
      </c>
      <c r="M90" s="98" t="s">
        <v>126</v>
      </c>
      <c r="O90" s="101" t="s">
        <v>130</v>
      </c>
      <c r="Q90" s="30"/>
      <c r="S90" s="30"/>
      <c r="U90" s="30"/>
      <c r="W90" s="30"/>
      <c r="Y90" s="30"/>
      <c r="AA90" s="30"/>
      <c r="AC90" s="30"/>
    </row>
    <row r="91" spans="2:29" x14ac:dyDescent="0.35">
      <c r="B91" s="100"/>
      <c r="C91" s="100"/>
      <c r="D91" s="100"/>
      <c r="E91" s="96"/>
      <c r="F91" s="97"/>
      <c r="G91" s="99"/>
      <c r="H91" s="99"/>
      <c r="I91" s="99"/>
      <c r="J91" s="99"/>
      <c r="K91" s="99"/>
      <c r="L91" s="99"/>
      <c r="M91" s="99"/>
      <c r="O91" s="102"/>
      <c r="Q91" s="30"/>
      <c r="S91" s="30"/>
      <c r="U91" s="30"/>
      <c r="W91" s="30"/>
      <c r="Y91" s="30"/>
      <c r="AA91" s="30"/>
      <c r="AC91" s="30"/>
    </row>
    <row r="92" spans="2:29" x14ac:dyDescent="0.35">
      <c r="B92" s="31"/>
      <c r="C92" s="31"/>
      <c r="D92" s="39">
        <v>0</v>
      </c>
      <c r="E92" s="91"/>
      <c r="F92" s="92"/>
      <c r="G92" s="61"/>
      <c r="H92" s="61"/>
      <c r="I92" s="61"/>
      <c r="J92" s="31"/>
      <c r="K92" s="31"/>
      <c r="L92" s="31"/>
      <c r="M92" s="31"/>
      <c r="O92" s="52"/>
      <c r="Q92" s="30"/>
      <c r="S92" s="30"/>
      <c r="U92" s="30"/>
      <c r="W92" s="30"/>
      <c r="Y92" s="30"/>
      <c r="AA92" s="30"/>
      <c r="AC92" s="30"/>
    </row>
    <row r="93" spans="2:29" x14ac:dyDescent="0.35">
      <c r="B93" s="31"/>
      <c r="C93" s="31"/>
      <c r="D93" s="39">
        <v>0</v>
      </c>
      <c r="E93" s="91"/>
      <c r="F93" s="92"/>
      <c r="G93" s="61"/>
      <c r="H93" s="61"/>
      <c r="I93" s="61"/>
      <c r="J93" s="31"/>
      <c r="K93" s="31"/>
      <c r="L93" s="31"/>
      <c r="M93" s="31"/>
      <c r="O93" s="52"/>
      <c r="Q93" s="30"/>
      <c r="S93" s="30"/>
      <c r="U93" s="30"/>
      <c r="W93" s="30"/>
      <c r="Y93" s="30"/>
      <c r="AA93" s="30"/>
      <c r="AC93" s="30"/>
    </row>
    <row r="94" spans="2:29" x14ac:dyDescent="0.35">
      <c r="B94" s="31"/>
      <c r="C94" s="31"/>
      <c r="D94" s="39">
        <v>0</v>
      </c>
      <c r="E94" s="91"/>
      <c r="F94" s="92"/>
      <c r="G94" s="61"/>
      <c r="H94" s="61"/>
      <c r="I94" s="61"/>
      <c r="J94" s="31"/>
      <c r="K94" s="31"/>
      <c r="L94" s="31"/>
      <c r="M94" s="31"/>
      <c r="O94" s="52"/>
      <c r="Q94" s="30"/>
      <c r="S94" s="30"/>
      <c r="U94" s="30"/>
      <c r="W94" s="30"/>
      <c r="Y94" s="30"/>
      <c r="AA94" s="30"/>
      <c r="AC94" s="30"/>
    </row>
    <row r="95" spans="2:29" x14ac:dyDescent="0.35">
      <c r="B95" s="31"/>
      <c r="C95" s="31"/>
      <c r="D95" s="39">
        <v>0</v>
      </c>
      <c r="E95" s="91"/>
      <c r="F95" s="92"/>
      <c r="G95" s="61"/>
      <c r="H95" s="61"/>
      <c r="I95" s="61"/>
      <c r="J95" s="31"/>
      <c r="K95" s="31"/>
      <c r="L95" s="31"/>
      <c r="M95" s="31"/>
      <c r="O95" s="52"/>
      <c r="Q95" s="30"/>
      <c r="S95" s="30"/>
      <c r="U95" s="30"/>
      <c r="W95" s="30"/>
      <c r="Y95" s="30"/>
      <c r="AA95" s="30"/>
      <c r="AC95" s="30"/>
    </row>
    <row r="96" spans="2:29" x14ac:dyDescent="0.35">
      <c r="B96" s="31"/>
      <c r="C96" s="31"/>
      <c r="D96" s="39">
        <v>0</v>
      </c>
      <c r="E96" s="91"/>
      <c r="F96" s="92"/>
      <c r="G96" s="61"/>
      <c r="H96" s="61"/>
      <c r="I96" s="61"/>
      <c r="J96" s="31"/>
      <c r="K96" s="31"/>
      <c r="L96" s="31"/>
      <c r="M96" s="31"/>
      <c r="O96" s="52"/>
      <c r="Q96" s="30"/>
      <c r="S96" s="30"/>
      <c r="U96" s="30"/>
      <c r="W96" s="30"/>
      <c r="Y96" s="30"/>
      <c r="AA96" s="30"/>
      <c r="AC96" s="30"/>
    </row>
    <row r="97" spans="2:29" x14ac:dyDescent="0.35">
      <c r="B97" s="31"/>
      <c r="C97" s="31"/>
      <c r="D97" s="39">
        <v>0</v>
      </c>
      <c r="E97" s="91"/>
      <c r="F97" s="92"/>
      <c r="G97" s="61"/>
      <c r="H97" s="61"/>
      <c r="I97" s="61"/>
      <c r="J97" s="31"/>
      <c r="K97" s="31"/>
      <c r="L97" s="31"/>
      <c r="M97" s="31"/>
      <c r="O97" s="52"/>
      <c r="Q97" s="30"/>
      <c r="S97" s="30"/>
      <c r="U97" s="30"/>
      <c r="W97" s="30"/>
      <c r="Y97" s="30"/>
      <c r="AA97" s="30"/>
      <c r="AC97" s="30"/>
    </row>
    <row r="98" spans="2:29" x14ac:dyDescent="0.35">
      <c r="B98" s="31"/>
      <c r="C98" s="31"/>
      <c r="D98" s="39">
        <v>0</v>
      </c>
      <c r="E98" s="91"/>
      <c r="F98" s="92"/>
      <c r="G98" s="61"/>
      <c r="H98" s="61"/>
      <c r="I98" s="61"/>
      <c r="J98" s="31"/>
      <c r="K98" s="31"/>
      <c r="L98" s="31"/>
      <c r="M98" s="31"/>
      <c r="O98" s="52"/>
      <c r="Q98" s="30"/>
      <c r="S98" s="30"/>
      <c r="U98" s="30"/>
      <c r="W98" s="30"/>
      <c r="Y98" s="30"/>
      <c r="AA98" s="30"/>
      <c r="AC98" s="30"/>
    </row>
    <row r="99" spans="2:29" x14ac:dyDescent="0.35">
      <c r="B99" s="31"/>
      <c r="C99" s="31"/>
      <c r="D99" s="39">
        <v>0</v>
      </c>
      <c r="E99" s="91"/>
      <c r="F99" s="92"/>
      <c r="G99" s="61"/>
      <c r="H99" s="61"/>
      <c r="I99" s="61"/>
      <c r="J99" s="31"/>
      <c r="K99" s="31"/>
      <c r="L99" s="31"/>
      <c r="M99" s="31"/>
      <c r="O99" s="52"/>
      <c r="Q99" s="30"/>
      <c r="S99" s="30"/>
      <c r="U99" s="30"/>
      <c r="W99" s="30"/>
      <c r="Y99" s="30"/>
      <c r="AA99" s="30"/>
      <c r="AC99" s="30"/>
    </row>
    <row r="100" spans="2:29" x14ac:dyDescent="0.35">
      <c r="B100" s="31"/>
      <c r="C100" s="31"/>
      <c r="D100" s="39">
        <v>0</v>
      </c>
      <c r="E100" s="91"/>
      <c r="F100" s="92"/>
      <c r="G100" s="61"/>
      <c r="H100" s="61"/>
      <c r="I100" s="61"/>
      <c r="J100" s="31"/>
      <c r="K100" s="31"/>
      <c r="L100" s="31"/>
      <c r="M100" s="31"/>
      <c r="O100" s="52"/>
      <c r="Q100" s="30"/>
      <c r="S100" s="30"/>
      <c r="U100" s="30"/>
      <c r="W100" s="30"/>
      <c r="Y100" s="30"/>
      <c r="AA100" s="30"/>
      <c r="AC100" s="30"/>
    </row>
    <row r="101" spans="2:29" x14ac:dyDescent="0.35">
      <c r="B101" s="31"/>
      <c r="C101" s="31"/>
      <c r="D101" s="39">
        <v>0</v>
      </c>
      <c r="E101" s="91"/>
      <c r="F101" s="92"/>
      <c r="G101" s="61"/>
      <c r="H101" s="61"/>
      <c r="I101" s="61"/>
      <c r="J101" s="31"/>
      <c r="K101" s="31"/>
      <c r="L101" s="31"/>
      <c r="M101" s="31"/>
      <c r="O101" s="52"/>
      <c r="Q101" s="30"/>
      <c r="S101" s="30"/>
      <c r="U101" s="30"/>
      <c r="W101" s="30"/>
      <c r="Y101" s="30"/>
      <c r="AA101" s="30"/>
      <c r="AC101" s="30"/>
    </row>
    <row r="102" spans="2:29" x14ac:dyDescent="0.35">
      <c r="B102" s="31"/>
      <c r="C102" s="31"/>
      <c r="D102" s="39">
        <v>0</v>
      </c>
      <c r="E102" s="91"/>
      <c r="F102" s="92"/>
      <c r="G102" s="61"/>
      <c r="H102" s="61"/>
      <c r="I102" s="61"/>
      <c r="J102" s="31"/>
      <c r="K102" s="31"/>
      <c r="L102" s="31"/>
      <c r="M102" s="31"/>
      <c r="O102" s="52"/>
      <c r="Q102" s="30"/>
      <c r="S102" s="30"/>
      <c r="U102" s="30"/>
      <c r="W102" s="30"/>
      <c r="Y102" s="30"/>
      <c r="AA102" s="30"/>
      <c r="AC102" s="30"/>
    </row>
    <row r="103" spans="2:29" x14ac:dyDescent="0.35">
      <c r="B103" s="31"/>
      <c r="C103" s="31"/>
      <c r="D103" s="39">
        <v>0</v>
      </c>
      <c r="E103" s="91"/>
      <c r="F103" s="92"/>
      <c r="G103" s="61"/>
      <c r="H103" s="61"/>
      <c r="I103" s="61"/>
      <c r="J103" s="31"/>
      <c r="K103" s="31"/>
      <c r="L103" s="31"/>
      <c r="M103" s="31"/>
      <c r="O103" s="52"/>
      <c r="Q103" s="30"/>
      <c r="S103" s="30"/>
      <c r="U103" s="30"/>
      <c r="W103" s="30"/>
      <c r="Y103" s="30"/>
      <c r="AA103" s="30"/>
      <c r="AC103" s="30"/>
    </row>
    <row r="104" spans="2:29" x14ac:dyDescent="0.35">
      <c r="B104" s="31"/>
      <c r="C104" s="31"/>
      <c r="D104" s="39">
        <v>0</v>
      </c>
      <c r="E104" s="91"/>
      <c r="F104" s="92"/>
      <c r="G104" s="61"/>
      <c r="H104" s="61"/>
      <c r="I104" s="61"/>
      <c r="J104" s="31"/>
      <c r="K104" s="31"/>
      <c r="L104" s="31"/>
      <c r="M104" s="31"/>
      <c r="O104" s="52"/>
      <c r="Q104" s="30"/>
      <c r="S104" s="30"/>
      <c r="U104" s="30"/>
      <c r="W104" s="30"/>
      <c r="Y104" s="30"/>
      <c r="AA104" s="30"/>
      <c r="AC104" s="30"/>
    </row>
    <row r="105" spans="2:29" x14ac:dyDescent="0.35">
      <c r="B105" s="31"/>
      <c r="C105" s="31"/>
      <c r="D105" s="39">
        <v>0</v>
      </c>
      <c r="E105" s="91"/>
      <c r="F105" s="92"/>
      <c r="G105" s="61"/>
      <c r="H105" s="61"/>
      <c r="I105" s="61"/>
      <c r="J105" s="31"/>
      <c r="K105" s="31"/>
      <c r="L105" s="31"/>
      <c r="M105" s="31"/>
      <c r="O105" s="52"/>
      <c r="Q105" s="30"/>
      <c r="S105" s="30"/>
      <c r="U105" s="30"/>
      <c r="W105" s="30"/>
      <c r="Y105" s="30"/>
      <c r="AA105" s="30"/>
      <c r="AC105" s="30"/>
    </row>
    <row r="106" spans="2:29" x14ac:dyDescent="0.35">
      <c r="B106" s="31"/>
      <c r="C106" s="31"/>
      <c r="D106" s="39">
        <v>0</v>
      </c>
      <c r="E106" s="91"/>
      <c r="F106" s="92"/>
      <c r="G106" s="61"/>
      <c r="H106" s="61"/>
      <c r="I106" s="61"/>
      <c r="J106" s="31"/>
      <c r="K106" s="31"/>
      <c r="L106" s="31"/>
      <c r="M106" s="31"/>
      <c r="O106" s="52"/>
      <c r="Q106" s="30"/>
      <c r="S106" s="30"/>
      <c r="U106" s="30"/>
      <c r="W106" s="30"/>
      <c r="Y106" s="30"/>
      <c r="AA106" s="30"/>
      <c r="AC106" s="30"/>
    </row>
    <row r="107" spans="2:29" x14ac:dyDescent="0.35">
      <c r="B107" s="31"/>
      <c r="C107" s="31"/>
      <c r="D107" s="39">
        <v>0</v>
      </c>
      <c r="E107" s="91"/>
      <c r="F107" s="92"/>
      <c r="G107" s="61"/>
      <c r="H107" s="61"/>
      <c r="I107" s="61"/>
      <c r="J107" s="31"/>
      <c r="K107" s="31"/>
      <c r="L107" s="31"/>
      <c r="M107" s="31"/>
      <c r="O107" s="52"/>
      <c r="Q107" s="30"/>
      <c r="S107" s="30"/>
      <c r="U107" s="30"/>
      <c r="W107" s="30"/>
      <c r="Y107" s="30"/>
      <c r="AA107" s="30"/>
      <c r="AC107" s="30"/>
    </row>
    <row r="108" spans="2:29" x14ac:dyDescent="0.35">
      <c r="B108" s="31"/>
      <c r="C108" s="31"/>
      <c r="D108" s="39">
        <v>0</v>
      </c>
      <c r="E108" s="91"/>
      <c r="F108" s="92"/>
      <c r="G108" s="31"/>
      <c r="H108" s="31"/>
      <c r="I108" s="31"/>
      <c r="J108" s="31"/>
      <c r="K108" s="31"/>
      <c r="L108" s="31"/>
      <c r="M108" s="31"/>
      <c r="O108" s="52"/>
      <c r="Q108" s="30"/>
      <c r="S108" s="30"/>
      <c r="U108" s="30"/>
      <c r="W108" s="30"/>
      <c r="Y108" s="30"/>
      <c r="AA108" s="30"/>
      <c r="AC108" s="30"/>
    </row>
    <row r="109" spans="2:29" x14ac:dyDescent="0.35">
      <c r="B109" s="31"/>
      <c r="C109" s="31"/>
      <c r="D109" s="39">
        <v>0</v>
      </c>
      <c r="E109" s="91"/>
      <c r="F109" s="92"/>
      <c r="G109" s="31"/>
      <c r="H109" s="31"/>
      <c r="I109" s="31"/>
      <c r="J109" s="31"/>
      <c r="K109" s="31"/>
      <c r="L109" s="31"/>
      <c r="M109" s="31"/>
      <c r="O109" s="52"/>
      <c r="Q109" s="30"/>
      <c r="S109" s="30"/>
      <c r="U109" s="30"/>
      <c r="W109" s="30"/>
      <c r="Y109" s="30"/>
      <c r="AA109" s="30"/>
      <c r="AC109" s="30"/>
    </row>
    <row r="110" spans="2:29" x14ac:dyDescent="0.35">
      <c r="C110" s="40" t="s">
        <v>46</v>
      </c>
      <c r="D110" s="46">
        <f>SUM(D92:D109)</f>
        <v>0</v>
      </c>
      <c r="O110" s="30"/>
      <c r="Q110" s="30"/>
      <c r="S110" s="30"/>
      <c r="U110" s="30"/>
      <c r="W110" s="30"/>
      <c r="Y110" s="30"/>
      <c r="AA110" s="30"/>
      <c r="AC110" s="30"/>
    </row>
    <row r="111" spans="2:29" x14ac:dyDescent="0.35">
      <c r="O111" s="30"/>
      <c r="Q111" s="30"/>
      <c r="S111" s="30"/>
      <c r="U111" s="30"/>
      <c r="W111" s="30"/>
      <c r="Y111" s="30"/>
      <c r="AA111" s="30"/>
      <c r="AC111" s="30"/>
    </row>
    <row r="112" spans="2:29" x14ac:dyDescent="0.35">
      <c r="B112" s="33" t="s">
        <v>117</v>
      </c>
      <c r="O112" s="30"/>
      <c r="Q112" s="30"/>
      <c r="S112" s="30"/>
      <c r="U112" s="30"/>
      <c r="W112" s="30"/>
      <c r="Y112" s="30"/>
      <c r="AA112" s="30"/>
      <c r="AC112" s="30"/>
    </row>
    <row r="113" spans="2:29" ht="19.5" x14ac:dyDescent="0.35">
      <c r="B113" s="35"/>
      <c r="O113" s="30"/>
      <c r="Q113" s="30"/>
      <c r="S113" s="30"/>
      <c r="U113" s="30"/>
      <c r="W113" s="30"/>
      <c r="Y113" s="30"/>
      <c r="AA113" s="30"/>
      <c r="AC113" s="30"/>
    </row>
    <row r="114" spans="2:29" ht="14.5" customHeight="1" x14ac:dyDescent="0.35">
      <c r="B114" s="100" t="s">
        <v>61</v>
      </c>
      <c r="C114" s="100" t="s">
        <v>52</v>
      </c>
      <c r="D114" s="100" t="s">
        <v>53</v>
      </c>
      <c r="E114" s="94" t="s">
        <v>58</v>
      </c>
      <c r="F114" s="95"/>
      <c r="G114" s="98" t="s">
        <v>129</v>
      </c>
      <c r="H114" s="98" t="s">
        <v>128</v>
      </c>
      <c r="I114" s="98" t="s">
        <v>125</v>
      </c>
      <c r="J114" s="98" t="s">
        <v>59</v>
      </c>
      <c r="K114" s="98" t="s">
        <v>60</v>
      </c>
      <c r="L114" s="98" t="s">
        <v>62</v>
      </c>
      <c r="M114" s="98" t="s">
        <v>126</v>
      </c>
      <c r="O114" s="101" t="s">
        <v>130</v>
      </c>
      <c r="Q114" s="30"/>
      <c r="S114" s="30"/>
      <c r="U114" s="30"/>
      <c r="W114" s="30"/>
      <c r="Y114" s="30"/>
      <c r="AA114" s="30"/>
      <c r="AC114" s="30"/>
    </row>
    <row r="115" spans="2:29" ht="29.5" customHeight="1" x14ac:dyDescent="0.35">
      <c r="B115" s="100"/>
      <c r="C115" s="100"/>
      <c r="D115" s="100"/>
      <c r="E115" s="96"/>
      <c r="F115" s="97"/>
      <c r="G115" s="99"/>
      <c r="H115" s="99"/>
      <c r="I115" s="99"/>
      <c r="J115" s="99"/>
      <c r="K115" s="99"/>
      <c r="L115" s="99"/>
      <c r="M115" s="99"/>
      <c r="O115" s="102"/>
      <c r="Q115" s="30"/>
      <c r="S115" s="30"/>
      <c r="U115" s="30"/>
      <c r="W115" s="30"/>
      <c r="Y115" s="30"/>
      <c r="AA115" s="30"/>
      <c r="AC115" s="30"/>
    </row>
    <row r="116" spans="2:29" x14ac:dyDescent="0.35">
      <c r="B116" s="31"/>
      <c r="C116" s="31"/>
      <c r="D116" s="39">
        <v>0</v>
      </c>
      <c r="E116" s="91"/>
      <c r="F116" s="92"/>
      <c r="G116" s="61"/>
      <c r="H116" s="61"/>
      <c r="I116" s="61"/>
      <c r="J116" s="31"/>
      <c r="K116" s="31"/>
      <c r="L116" s="31"/>
      <c r="M116" s="31"/>
      <c r="O116" s="52"/>
      <c r="Q116" s="30"/>
      <c r="S116" s="30"/>
      <c r="U116" s="30"/>
      <c r="W116" s="30"/>
      <c r="Y116" s="30"/>
      <c r="AA116" s="30"/>
      <c r="AC116" s="30"/>
    </row>
    <row r="117" spans="2:29" x14ac:dyDescent="0.35">
      <c r="B117" s="31"/>
      <c r="C117" s="31"/>
      <c r="D117" s="39">
        <v>0</v>
      </c>
      <c r="E117" s="91"/>
      <c r="F117" s="92"/>
      <c r="G117" s="61"/>
      <c r="H117" s="61"/>
      <c r="I117" s="61"/>
      <c r="J117" s="31"/>
      <c r="K117" s="31"/>
      <c r="L117" s="31"/>
      <c r="M117" s="31"/>
      <c r="O117" s="52"/>
      <c r="Q117" s="30"/>
      <c r="S117" s="30"/>
      <c r="U117" s="30"/>
      <c r="W117" s="30"/>
      <c r="Y117" s="30"/>
      <c r="AA117" s="30"/>
      <c r="AC117" s="30"/>
    </row>
    <row r="118" spans="2:29" x14ac:dyDescent="0.35">
      <c r="B118" s="31"/>
      <c r="C118" s="31"/>
      <c r="D118" s="39">
        <v>0</v>
      </c>
      <c r="E118" s="91"/>
      <c r="F118" s="92"/>
      <c r="G118" s="61"/>
      <c r="H118" s="61"/>
      <c r="I118" s="61"/>
      <c r="J118" s="31"/>
      <c r="K118" s="31"/>
      <c r="L118" s="31"/>
      <c r="M118" s="31"/>
      <c r="O118" s="52"/>
      <c r="Q118" s="30"/>
      <c r="S118" s="30"/>
      <c r="U118" s="30"/>
      <c r="W118" s="30"/>
      <c r="Y118" s="30"/>
      <c r="AA118" s="30"/>
      <c r="AC118" s="30"/>
    </row>
    <row r="119" spans="2:29" x14ac:dyDescent="0.35">
      <c r="B119" s="31"/>
      <c r="C119" s="31"/>
      <c r="D119" s="39">
        <v>0</v>
      </c>
      <c r="E119" s="91"/>
      <c r="F119" s="92"/>
      <c r="G119" s="61"/>
      <c r="H119" s="61"/>
      <c r="I119" s="61"/>
      <c r="J119" s="31"/>
      <c r="K119" s="31"/>
      <c r="L119" s="31"/>
      <c r="M119" s="31"/>
      <c r="O119" s="52"/>
      <c r="Q119" s="30"/>
      <c r="S119" s="30"/>
      <c r="U119" s="30"/>
      <c r="W119" s="30"/>
      <c r="Y119" s="30"/>
      <c r="AA119" s="30"/>
      <c r="AC119" s="30"/>
    </row>
    <row r="120" spans="2:29" x14ac:dyDescent="0.35">
      <c r="B120" s="31"/>
      <c r="C120" s="31"/>
      <c r="D120" s="39">
        <v>0</v>
      </c>
      <c r="E120" s="91"/>
      <c r="F120" s="92"/>
      <c r="G120" s="61"/>
      <c r="H120" s="61"/>
      <c r="I120" s="61"/>
      <c r="J120" s="31"/>
      <c r="K120" s="31"/>
      <c r="L120" s="31"/>
      <c r="M120" s="31"/>
      <c r="O120" s="52"/>
      <c r="Q120" s="30"/>
      <c r="S120" s="30"/>
      <c r="U120" s="30"/>
      <c r="W120" s="30"/>
      <c r="Y120" s="30"/>
      <c r="AA120" s="30"/>
      <c r="AC120" s="30"/>
    </row>
    <row r="121" spans="2:29" x14ac:dyDescent="0.35">
      <c r="B121" s="31"/>
      <c r="C121" s="31"/>
      <c r="D121" s="39">
        <v>0</v>
      </c>
      <c r="E121" s="91"/>
      <c r="F121" s="92"/>
      <c r="G121" s="61"/>
      <c r="H121" s="61"/>
      <c r="I121" s="61"/>
      <c r="J121" s="31"/>
      <c r="K121" s="31"/>
      <c r="L121" s="31"/>
      <c r="M121" s="31"/>
      <c r="O121" s="52"/>
      <c r="Q121" s="30"/>
      <c r="S121" s="30"/>
      <c r="U121" s="30"/>
      <c r="W121" s="30"/>
      <c r="Y121" s="30"/>
      <c r="AA121" s="30"/>
      <c r="AC121" s="30"/>
    </row>
    <row r="122" spans="2:29" x14ac:dyDescent="0.35">
      <c r="B122" s="31"/>
      <c r="C122" s="31"/>
      <c r="D122" s="39">
        <v>0</v>
      </c>
      <c r="E122" s="91"/>
      <c r="F122" s="92"/>
      <c r="G122" s="61"/>
      <c r="H122" s="61"/>
      <c r="I122" s="61"/>
      <c r="J122" s="31"/>
      <c r="K122" s="31"/>
      <c r="L122" s="31"/>
      <c r="M122" s="31"/>
      <c r="O122" s="52"/>
      <c r="Q122" s="30"/>
      <c r="S122" s="30"/>
      <c r="U122" s="30"/>
      <c r="W122" s="30"/>
      <c r="Y122" s="30"/>
      <c r="AA122" s="30"/>
      <c r="AC122" s="30"/>
    </row>
    <row r="123" spans="2:29" x14ac:dyDescent="0.35">
      <c r="B123" s="31"/>
      <c r="C123" s="31"/>
      <c r="D123" s="39">
        <v>0</v>
      </c>
      <c r="E123" s="91"/>
      <c r="F123" s="92"/>
      <c r="G123" s="61"/>
      <c r="H123" s="61"/>
      <c r="I123" s="61"/>
      <c r="J123" s="31"/>
      <c r="K123" s="31"/>
      <c r="L123" s="31"/>
      <c r="M123" s="31"/>
      <c r="O123" s="52"/>
      <c r="Q123" s="30"/>
      <c r="S123" s="30"/>
      <c r="U123" s="30"/>
      <c r="W123" s="30"/>
      <c r="Y123" s="30"/>
      <c r="AA123" s="30"/>
      <c r="AC123" s="30"/>
    </row>
    <row r="124" spans="2:29" x14ac:dyDescent="0.35">
      <c r="B124" s="31"/>
      <c r="C124" s="31"/>
      <c r="D124" s="39">
        <v>0</v>
      </c>
      <c r="E124" s="91"/>
      <c r="F124" s="92"/>
      <c r="G124" s="61"/>
      <c r="H124" s="61"/>
      <c r="I124" s="61"/>
      <c r="J124" s="31"/>
      <c r="K124" s="31"/>
      <c r="L124" s="31"/>
      <c r="M124" s="31"/>
      <c r="O124" s="52"/>
      <c r="Q124" s="30"/>
      <c r="S124" s="30"/>
      <c r="U124" s="30"/>
      <c r="W124" s="30"/>
      <c r="Y124" s="30"/>
      <c r="AA124" s="30"/>
      <c r="AC124" s="30"/>
    </row>
    <row r="125" spans="2:29" x14ac:dyDescent="0.35">
      <c r="B125" s="31"/>
      <c r="C125" s="31"/>
      <c r="D125" s="39">
        <v>0</v>
      </c>
      <c r="E125" s="91"/>
      <c r="F125" s="92"/>
      <c r="G125" s="61"/>
      <c r="H125" s="61"/>
      <c r="I125" s="61"/>
      <c r="J125" s="31"/>
      <c r="K125" s="31"/>
      <c r="L125" s="31"/>
      <c r="M125" s="31"/>
      <c r="O125" s="52"/>
      <c r="Q125" s="30"/>
      <c r="S125" s="30"/>
      <c r="U125" s="30"/>
      <c r="W125" s="30"/>
      <c r="Y125" s="30"/>
      <c r="AA125" s="30"/>
      <c r="AC125" s="30"/>
    </row>
    <row r="126" spans="2:29" x14ac:dyDescent="0.35">
      <c r="B126" s="31"/>
      <c r="C126" s="31"/>
      <c r="D126" s="39">
        <v>0</v>
      </c>
      <c r="E126" s="91"/>
      <c r="F126" s="92"/>
      <c r="G126" s="61"/>
      <c r="H126" s="61"/>
      <c r="I126" s="61"/>
      <c r="J126" s="31"/>
      <c r="K126" s="31"/>
      <c r="L126" s="31"/>
      <c r="M126" s="31"/>
      <c r="O126" s="52"/>
      <c r="Q126" s="30"/>
      <c r="S126" s="30"/>
      <c r="U126" s="30"/>
      <c r="W126" s="30"/>
      <c r="Y126" s="30"/>
      <c r="AA126" s="30"/>
      <c r="AC126" s="30"/>
    </row>
    <row r="127" spans="2:29" x14ac:dyDescent="0.35">
      <c r="B127" s="31"/>
      <c r="C127" s="31"/>
      <c r="D127" s="39">
        <v>0</v>
      </c>
      <c r="E127" s="91"/>
      <c r="F127" s="92"/>
      <c r="G127" s="61"/>
      <c r="H127" s="61"/>
      <c r="I127" s="61"/>
      <c r="J127" s="31"/>
      <c r="K127" s="31"/>
      <c r="L127" s="31"/>
      <c r="M127" s="31"/>
      <c r="O127" s="52"/>
      <c r="Q127" s="30"/>
      <c r="S127" s="30"/>
      <c r="U127" s="30"/>
      <c r="W127" s="30"/>
      <c r="Y127" s="30"/>
      <c r="AA127" s="30"/>
      <c r="AC127" s="30"/>
    </row>
    <row r="128" spans="2:29" x14ac:dyDescent="0.35">
      <c r="B128" s="31"/>
      <c r="C128" s="31"/>
      <c r="D128" s="39">
        <v>0</v>
      </c>
      <c r="E128" s="91"/>
      <c r="F128" s="92"/>
      <c r="G128" s="61"/>
      <c r="H128" s="61"/>
      <c r="I128" s="61"/>
      <c r="J128" s="31"/>
      <c r="K128" s="31"/>
      <c r="L128" s="31"/>
      <c r="M128" s="31"/>
      <c r="O128" s="52"/>
      <c r="Q128" s="30"/>
      <c r="S128" s="30"/>
      <c r="U128" s="30"/>
      <c r="W128" s="30"/>
      <c r="Y128" s="30"/>
      <c r="AA128" s="30"/>
      <c r="AC128" s="30"/>
    </row>
    <row r="129" spans="2:29" x14ac:dyDescent="0.35">
      <c r="B129" s="31"/>
      <c r="C129" s="31"/>
      <c r="D129" s="39">
        <v>0</v>
      </c>
      <c r="E129" s="91"/>
      <c r="F129" s="92"/>
      <c r="G129" s="61"/>
      <c r="H129" s="61"/>
      <c r="I129" s="61"/>
      <c r="J129" s="31"/>
      <c r="K129" s="31"/>
      <c r="L129" s="31"/>
      <c r="M129" s="31"/>
      <c r="O129" s="52"/>
      <c r="Q129" s="30"/>
      <c r="S129" s="30"/>
      <c r="U129" s="30"/>
      <c r="W129" s="30"/>
      <c r="Y129" s="30"/>
      <c r="AA129" s="30"/>
      <c r="AC129" s="30"/>
    </row>
    <row r="130" spans="2:29" x14ac:dyDescent="0.35">
      <c r="B130" s="31"/>
      <c r="C130" s="31"/>
      <c r="D130" s="39">
        <v>0</v>
      </c>
      <c r="E130" s="91"/>
      <c r="F130" s="92"/>
      <c r="G130" s="61"/>
      <c r="H130" s="61"/>
      <c r="I130" s="61"/>
      <c r="J130" s="31"/>
      <c r="K130" s="31"/>
      <c r="L130" s="31"/>
      <c r="M130" s="31"/>
      <c r="O130" s="52"/>
      <c r="Q130" s="30"/>
      <c r="S130" s="30"/>
      <c r="U130" s="30"/>
      <c r="W130" s="30"/>
      <c r="Y130" s="30"/>
      <c r="AA130" s="30"/>
      <c r="AC130" s="30"/>
    </row>
    <row r="131" spans="2:29" x14ac:dyDescent="0.35">
      <c r="B131" s="31"/>
      <c r="C131" s="31"/>
      <c r="D131" s="39">
        <v>0</v>
      </c>
      <c r="E131" s="91"/>
      <c r="F131" s="92"/>
      <c r="G131" s="61"/>
      <c r="H131" s="61"/>
      <c r="I131" s="61"/>
      <c r="J131" s="31"/>
      <c r="K131" s="31"/>
      <c r="L131" s="31"/>
      <c r="M131" s="31"/>
      <c r="O131" s="52"/>
      <c r="Q131" s="30"/>
      <c r="S131" s="30"/>
      <c r="U131" s="30"/>
      <c r="W131" s="30"/>
      <c r="Y131" s="30"/>
      <c r="AA131" s="30"/>
      <c r="AC131" s="30"/>
    </row>
    <row r="132" spans="2:29" x14ac:dyDescent="0.35">
      <c r="C132" s="40" t="s">
        <v>46</v>
      </c>
      <c r="D132" s="46">
        <f>SUM(D116:D131)</f>
        <v>0</v>
      </c>
      <c r="O132" s="30"/>
      <c r="Q132" s="30"/>
      <c r="S132" s="30"/>
      <c r="U132" s="30"/>
      <c r="W132" s="30"/>
      <c r="Y132" s="30"/>
      <c r="AA132" s="30"/>
      <c r="AC132" s="30"/>
    </row>
    <row r="133" spans="2:29" x14ac:dyDescent="0.35">
      <c r="O133" s="30"/>
      <c r="Q133" s="30"/>
      <c r="S133" s="30"/>
      <c r="U133" s="30"/>
      <c r="W133" s="30"/>
      <c r="Y133" s="30"/>
      <c r="AA133" s="30"/>
      <c r="AC133" s="30"/>
    </row>
    <row r="134" spans="2:29" x14ac:dyDescent="0.35">
      <c r="B134" s="33" t="s">
        <v>118</v>
      </c>
      <c r="O134" s="30"/>
      <c r="Q134" s="30"/>
      <c r="S134" s="30"/>
      <c r="U134" s="30"/>
      <c r="W134" s="30"/>
      <c r="Y134" s="30"/>
      <c r="AA134" s="30"/>
      <c r="AC134" s="30"/>
    </row>
    <row r="135" spans="2:29" ht="19.5" x14ac:dyDescent="0.35">
      <c r="B135" s="35"/>
      <c r="O135" s="30"/>
      <c r="Q135" s="30"/>
      <c r="S135" s="30"/>
      <c r="U135" s="30"/>
      <c r="W135" s="30"/>
      <c r="Y135" s="30"/>
      <c r="AA135" s="30"/>
      <c r="AC135" s="30"/>
    </row>
    <row r="136" spans="2:29" ht="14.5" customHeight="1" x14ac:dyDescent="0.35">
      <c r="B136" s="100" t="s">
        <v>61</v>
      </c>
      <c r="C136" s="100" t="s">
        <v>52</v>
      </c>
      <c r="D136" s="100" t="s">
        <v>53</v>
      </c>
      <c r="E136" s="94" t="s">
        <v>58</v>
      </c>
      <c r="F136" s="95"/>
      <c r="G136" s="98" t="s">
        <v>129</v>
      </c>
      <c r="H136" s="98" t="s">
        <v>128</v>
      </c>
      <c r="I136" s="98" t="s">
        <v>125</v>
      </c>
      <c r="J136" s="98" t="s">
        <v>59</v>
      </c>
      <c r="K136" s="98" t="s">
        <v>60</v>
      </c>
      <c r="L136" s="98" t="s">
        <v>62</v>
      </c>
      <c r="M136" s="98" t="s">
        <v>126</v>
      </c>
      <c r="O136" s="101" t="s">
        <v>130</v>
      </c>
      <c r="Q136" s="30"/>
      <c r="S136" s="30"/>
      <c r="U136" s="30"/>
      <c r="W136" s="30"/>
      <c r="Y136" s="30"/>
      <c r="AA136" s="30"/>
      <c r="AC136" s="30"/>
    </row>
    <row r="137" spans="2:29" ht="43.5" customHeight="1" x14ac:dyDescent="0.35">
      <c r="B137" s="100"/>
      <c r="C137" s="100"/>
      <c r="D137" s="100"/>
      <c r="E137" s="96"/>
      <c r="F137" s="97"/>
      <c r="G137" s="99"/>
      <c r="H137" s="99"/>
      <c r="I137" s="99"/>
      <c r="J137" s="99"/>
      <c r="K137" s="99"/>
      <c r="L137" s="99"/>
      <c r="M137" s="99"/>
      <c r="O137" s="102"/>
      <c r="Q137" s="30"/>
      <c r="S137" s="30"/>
      <c r="U137" s="30"/>
      <c r="W137" s="30"/>
      <c r="Y137" s="30"/>
      <c r="AA137" s="30"/>
      <c r="AC137" s="30"/>
    </row>
    <row r="138" spans="2:29" x14ac:dyDescent="0.35">
      <c r="B138" s="31"/>
      <c r="C138" s="31"/>
      <c r="D138" s="39">
        <v>0</v>
      </c>
      <c r="E138" s="91"/>
      <c r="F138" s="92"/>
      <c r="G138" s="61"/>
      <c r="H138" s="61"/>
      <c r="I138" s="61"/>
      <c r="J138" s="31"/>
      <c r="K138" s="31"/>
      <c r="L138" s="31"/>
      <c r="M138" s="31"/>
      <c r="O138" s="52"/>
      <c r="Q138" s="30"/>
      <c r="S138" s="30"/>
      <c r="U138" s="30"/>
      <c r="W138" s="30"/>
      <c r="Y138" s="30"/>
      <c r="AA138" s="30"/>
      <c r="AC138" s="30"/>
    </row>
    <row r="139" spans="2:29" x14ac:dyDescent="0.35">
      <c r="B139" s="31"/>
      <c r="C139" s="31"/>
      <c r="D139" s="39">
        <v>0</v>
      </c>
      <c r="E139" s="91"/>
      <c r="F139" s="92"/>
      <c r="G139" s="61"/>
      <c r="H139" s="61"/>
      <c r="I139" s="61"/>
      <c r="J139" s="31"/>
      <c r="K139" s="31"/>
      <c r="L139" s="31"/>
      <c r="M139" s="31"/>
      <c r="O139" s="52"/>
      <c r="Q139" s="30"/>
      <c r="S139" s="30"/>
      <c r="U139" s="30"/>
      <c r="W139" s="30"/>
      <c r="Y139" s="30"/>
      <c r="AA139" s="30"/>
      <c r="AC139" s="30"/>
    </row>
    <row r="140" spans="2:29" x14ac:dyDescent="0.35">
      <c r="B140" s="31"/>
      <c r="C140" s="31"/>
      <c r="D140" s="39">
        <v>0</v>
      </c>
      <c r="E140" s="91"/>
      <c r="F140" s="92"/>
      <c r="G140" s="61"/>
      <c r="H140" s="61"/>
      <c r="I140" s="61"/>
      <c r="J140" s="31"/>
      <c r="K140" s="31"/>
      <c r="L140" s="31"/>
      <c r="M140" s="31"/>
      <c r="O140" s="52"/>
      <c r="Q140" s="30"/>
      <c r="S140" s="30"/>
      <c r="U140" s="30"/>
      <c r="W140" s="30"/>
      <c r="Y140" s="30"/>
      <c r="AA140" s="30"/>
      <c r="AC140" s="30"/>
    </row>
    <row r="141" spans="2:29" x14ac:dyDescent="0.35">
      <c r="B141" s="31"/>
      <c r="C141" s="31"/>
      <c r="D141" s="39">
        <v>0</v>
      </c>
      <c r="E141" s="91"/>
      <c r="F141" s="92"/>
      <c r="G141" s="61"/>
      <c r="H141" s="61"/>
      <c r="I141" s="61"/>
      <c r="J141" s="31"/>
      <c r="K141" s="31"/>
      <c r="L141" s="31"/>
      <c r="M141" s="31"/>
      <c r="O141" s="52"/>
      <c r="Q141" s="30"/>
      <c r="S141" s="30"/>
      <c r="U141" s="30"/>
      <c r="W141" s="30"/>
      <c r="Y141" s="30"/>
      <c r="AA141" s="30"/>
      <c r="AC141" s="30"/>
    </row>
    <row r="142" spans="2:29" x14ac:dyDescent="0.35">
      <c r="B142" s="31"/>
      <c r="C142" s="31"/>
      <c r="D142" s="39">
        <v>0</v>
      </c>
      <c r="E142" s="91"/>
      <c r="F142" s="92"/>
      <c r="G142" s="61"/>
      <c r="H142" s="61"/>
      <c r="I142" s="61"/>
      <c r="J142" s="31"/>
      <c r="K142" s="31"/>
      <c r="L142" s="31"/>
      <c r="M142" s="31"/>
      <c r="O142" s="52"/>
      <c r="Q142" s="30"/>
      <c r="S142" s="30"/>
      <c r="U142" s="30"/>
      <c r="W142" s="30"/>
      <c r="Y142" s="30"/>
      <c r="AA142" s="30"/>
      <c r="AC142" s="30"/>
    </row>
    <row r="143" spans="2:29" x14ac:dyDescent="0.35">
      <c r="B143" s="31"/>
      <c r="C143" s="31"/>
      <c r="D143" s="39">
        <v>0</v>
      </c>
      <c r="E143" s="91"/>
      <c r="F143" s="92"/>
      <c r="G143" s="61"/>
      <c r="H143" s="61"/>
      <c r="I143" s="61"/>
      <c r="J143" s="31"/>
      <c r="K143" s="31"/>
      <c r="L143" s="31"/>
      <c r="M143" s="31"/>
      <c r="O143" s="52"/>
      <c r="Q143" s="30"/>
      <c r="S143" s="30"/>
      <c r="U143" s="30"/>
      <c r="W143" s="30"/>
      <c r="Y143" s="30"/>
      <c r="AA143" s="30"/>
      <c r="AC143" s="30"/>
    </row>
    <row r="144" spans="2:29" x14ac:dyDescent="0.35">
      <c r="B144" s="31"/>
      <c r="C144" s="31"/>
      <c r="D144" s="39">
        <v>0</v>
      </c>
      <c r="E144" s="91"/>
      <c r="F144" s="92"/>
      <c r="G144" s="61"/>
      <c r="H144" s="61"/>
      <c r="I144" s="61"/>
      <c r="J144" s="31"/>
      <c r="K144" s="31"/>
      <c r="L144" s="31"/>
      <c r="M144" s="31"/>
      <c r="O144" s="52"/>
      <c r="Q144" s="30"/>
      <c r="S144" s="30"/>
      <c r="U144" s="30"/>
      <c r="W144" s="30"/>
      <c r="Y144" s="30"/>
      <c r="AA144" s="30"/>
      <c r="AC144" s="30"/>
    </row>
    <row r="145" spans="2:29" x14ac:dyDescent="0.35">
      <c r="B145" s="31"/>
      <c r="C145" s="31"/>
      <c r="D145" s="39">
        <v>0</v>
      </c>
      <c r="E145" s="91"/>
      <c r="F145" s="92"/>
      <c r="G145" s="61"/>
      <c r="H145" s="61"/>
      <c r="I145" s="61"/>
      <c r="J145" s="31"/>
      <c r="K145" s="31"/>
      <c r="L145" s="31"/>
      <c r="M145" s="31"/>
      <c r="O145" s="52"/>
      <c r="Q145" s="30"/>
      <c r="S145" s="30"/>
      <c r="U145" s="30"/>
      <c r="W145" s="30"/>
      <c r="Y145" s="30"/>
      <c r="AA145" s="30"/>
      <c r="AC145" s="30"/>
    </row>
    <row r="146" spans="2:29" x14ac:dyDescent="0.35">
      <c r="B146" s="31"/>
      <c r="C146" s="31"/>
      <c r="D146" s="39">
        <v>0</v>
      </c>
      <c r="E146" s="91"/>
      <c r="F146" s="92"/>
      <c r="G146" s="61"/>
      <c r="H146" s="61"/>
      <c r="I146" s="61"/>
      <c r="J146" s="31"/>
      <c r="K146" s="31"/>
      <c r="L146" s="31"/>
      <c r="M146" s="31"/>
      <c r="O146" s="52"/>
      <c r="Q146" s="30"/>
      <c r="S146" s="30"/>
      <c r="U146" s="30"/>
      <c r="W146" s="30"/>
      <c r="Y146" s="30"/>
      <c r="AA146" s="30"/>
      <c r="AC146" s="30"/>
    </row>
    <row r="147" spans="2:29" x14ac:dyDescent="0.35">
      <c r="B147" s="31"/>
      <c r="C147" s="31"/>
      <c r="D147" s="39">
        <v>0</v>
      </c>
      <c r="E147" s="91"/>
      <c r="F147" s="92"/>
      <c r="G147" s="61"/>
      <c r="H147" s="61"/>
      <c r="I147" s="61"/>
      <c r="J147" s="31"/>
      <c r="K147" s="31"/>
      <c r="L147" s="31"/>
      <c r="M147" s="31"/>
      <c r="O147" s="52"/>
      <c r="Q147" s="30"/>
      <c r="S147" s="30"/>
      <c r="U147" s="30"/>
      <c r="W147" s="30"/>
      <c r="Y147" s="30"/>
      <c r="AA147" s="30"/>
      <c r="AC147" s="30"/>
    </row>
    <row r="148" spans="2:29" x14ac:dyDescent="0.35">
      <c r="B148" s="31"/>
      <c r="C148" s="31"/>
      <c r="D148" s="39">
        <v>0</v>
      </c>
      <c r="E148" s="91"/>
      <c r="F148" s="92"/>
      <c r="G148" s="61"/>
      <c r="H148" s="61"/>
      <c r="I148" s="61"/>
      <c r="J148" s="31"/>
      <c r="K148" s="31"/>
      <c r="L148" s="31"/>
      <c r="M148" s="31"/>
      <c r="O148" s="52"/>
      <c r="Q148" s="30"/>
      <c r="S148" s="30"/>
      <c r="U148" s="30"/>
      <c r="W148" s="30"/>
      <c r="Y148" s="30"/>
      <c r="AA148" s="30"/>
      <c r="AC148" s="30"/>
    </row>
    <row r="149" spans="2:29" x14ac:dyDescent="0.35">
      <c r="B149" s="31"/>
      <c r="C149" s="31"/>
      <c r="D149" s="39">
        <v>0</v>
      </c>
      <c r="E149" s="91"/>
      <c r="F149" s="92"/>
      <c r="G149" s="61"/>
      <c r="H149" s="61"/>
      <c r="I149" s="61"/>
      <c r="J149" s="31"/>
      <c r="K149" s="31"/>
      <c r="L149" s="31"/>
      <c r="M149" s="31"/>
      <c r="O149" s="52"/>
      <c r="Q149" s="30"/>
      <c r="S149" s="30"/>
      <c r="U149" s="30"/>
      <c r="W149" s="30"/>
      <c r="Y149" s="30"/>
      <c r="AA149" s="30"/>
      <c r="AC149" s="30"/>
    </row>
    <row r="150" spans="2:29" x14ac:dyDescent="0.35">
      <c r="B150" s="31"/>
      <c r="C150" s="31"/>
      <c r="D150" s="39">
        <v>0</v>
      </c>
      <c r="E150" s="91"/>
      <c r="F150" s="92"/>
      <c r="G150" s="61"/>
      <c r="H150" s="61"/>
      <c r="I150" s="61"/>
      <c r="J150" s="31"/>
      <c r="K150" s="31"/>
      <c r="L150" s="31"/>
      <c r="M150" s="31"/>
      <c r="O150" s="52"/>
      <c r="Q150" s="30"/>
      <c r="S150" s="30"/>
      <c r="U150" s="30"/>
      <c r="W150" s="30"/>
      <c r="Y150" s="30"/>
      <c r="AA150" s="30"/>
      <c r="AC150" s="30"/>
    </row>
    <row r="151" spans="2:29" x14ac:dyDescent="0.35">
      <c r="B151" s="31"/>
      <c r="C151" s="31"/>
      <c r="D151" s="39">
        <v>0</v>
      </c>
      <c r="E151" s="91"/>
      <c r="F151" s="92"/>
      <c r="G151" s="61"/>
      <c r="H151" s="61"/>
      <c r="I151" s="61"/>
      <c r="J151" s="31"/>
      <c r="K151" s="31"/>
      <c r="L151" s="31"/>
      <c r="M151" s="31"/>
      <c r="O151" s="52"/>
      <c r="Q151" s="30"/>
      <c r="S151" s="30"/>
      <c r="U151" s="30"/>
      <c r="W151" s="30"/>
      <c r="Y151" s="30"/>
      <c r="AA151" s="30"/>
      <c r="AC151" s="30"/>
    </row>
    <row r="152" spans="2:29" x14ac:dyDescent="0.35">
      <c r="B152" s="31"/>
      <c r="C152" s="31"/>
      <c r="D152" s="39">
        <v>0</v>
      </c>
      <c r="E152" s="91"/>
      <c r="F152" s="92"/>
      <c r="G152" s="61"/>
      <c r="H152" s="61"/>
      <c r="I152" s="61"/>
      <c r="J152" s="31"/>
      <c r="K152" s="31"/>
      <c r="L152" s="31"/>
      <c r="M152" s="31"/>
      <c r="O152" s="52"/>
      <c r="Q152" s="30"/>
      <c r="S152" s="30"/>
      <c r="U152" s="30"/>
      <c r="W152" s="30"/>
      <c r="Y152" s="30"/>
      <c r="AA152" s="30"/>
      <c r="AC152" s="30"/>
    </row>
    <row r="153" spans="2:29" x14ac:dyDescent="0.35">
      <c r="B153" s="31"/>
      <c r="C153" s="31"/>
      <c r="D153" s="39">
        <v>0</v>
      </c>
      <c r="E153" s="91"/>
      <c r="F153" s="92"/>
      <c r="G153" s="61"/>
      <c r="H153" s="61"/>
      <c r="I153" s="61"/>
      <c r="J153" s="31"/>
      <c r="K153" s="31"/>
      <c r="L153" s="31"/>
      <c r="M153" s="31"/>
      <c r="O153" s="52"/>
      <c r="Q153" s="30"/>
      <c r="S153" s="30"/>
      <c r="U153" s="30"/>
      <c r="W153" s="30"/>
      <c r="Y153" s="30"/>
      <c r="AA153" s="30"/>
      <c r="AC153" s="30"/>
    </row>
    <row r="154" spans="2:29" x14ac:dyDescent="0.35">
      <c r="C154" s="40" t="s">
        <v>46</v>
      </c>
      <c r="D154" s="46">
        <f>SUM(D138:D153)</f>
        <v>0</v>
      </c>
      <c r="O154" s="30"/>
      <c r="Q154" s="30"/>
      <c r="S154" s="30"/>
      <c r="U154" s="30"/>
      <c r="W154" s="30"/>
      <c r="Y154" s="30"/>
      <c r="AA154" s="30"/>
      <c r="AC154" s="30"/>
    </row>
    <row r="155" spans="2:29" x14ac:dyDescent="0.35">
      <c r="O155" s="30"/>
      <c r="Q155" s="30"/>
      <c r="S155" s="30"/>
      <c r="U155" s="30"/>
      <c r="W155" s="30"/>
      <c r="Y155" s="30"/>
      <c r="AA155" s="30"/>
      <c r="AC155" s="30"/>
    </row>
    <row r="156" spans="2:29" x14ac:dyDescent="0.35">
      <c r="B156" s="33" t="s">
        <v>119</v>
      </c>
      <c r="O156" s="30"/>
      <c r="Q156" s="30"/>
      <c r="S156" s="30"/>
      <c r="U156" s="30"/>
      <c r="W156" s="30"/>
      <c r="Y156" s="30"/>
      <c r="AA156" s="30"/>
      <c r="AC156" s="30"/>
    </row>
    <row r="157" spans="2:29" ht="19.5" x14ac:dyDescent="0.35">
      <c r="B157" s="35"/>
      <c r="O157" s="30"/>
      <c r="Q157" s="30"/>
      <c r="S157" s="30"/>
      <c r="U157" s="30"/>
      <c r="W157" s="30"/>
      <c r="Y157" s="30"/>
      <c r="AA157" s="30"/>
      <c r="AC157" s="30"/>
    </row>
    <row r="158" spans="2:29" ht="14.5" customHeight="1" x14ac:dyDescent="0.35">
      <c r="B158" s="100" t="s">
        <v>61</v>
      </c>
      <c r="C158" s="100" t="s">
        <v>52</v>
      </c>
      <c r="D158" s="100" t="s">
        <v>53</v>
      </c>
      <c r="E158" s="94" t="s">
        <v>58</v>
      </c>
      <c r="F158" s="95"/>
      <c r="G158" s="98" t="s">
        <v>129</v>
      </c>
      <c r="H158" s="98" t="s">
        <v>128</v>
      </c>
      <c r="I158" s="98" t="s">
        <v>125</v>
      </c>
      <c r="J158" s="98" t="s">
        <v>59</v>
      </c>
      <c r="K158" s="98" t="s">
        <v>60</v>
      </c>
      <c r="L158" s="98" t="s">
        <v>62</v>
      </c>
      <c r="M158" s="98" t="s">
        <v>126</v>
      </c>
      <c r="O158" s="101" t="s">
        <v>130</v>
      </c>
      <c r="Q158" s="30"/>
      <c r="S158" s="30"/>
      <c r="U158" s="30"/>
      <c r="W158" s="30"/>
      <c r="Y158" s="30"/>
      <c r="AA158" s="30"/>
      <c r="AC158" s="30"/>
    </row>
    <row r="159" spans="2:29" ht="43.5" customHeight="1" x14ac:dyDescent="0.35">
      <c r="B159" s="100"/>
      <c r="C159" s="100"/>
      <c r="D159" s="100"/>
      <c r="E159" s="96"/>
      <c r="F159" s="97"/>
      <c r="G159" s="99"/>
      <c r="H159" s="99"/>
      <c r="I159" s="99"/>
      <c r="J159" s="99"/>
      <c r="K159" s="99"/>
      <c r="L159" s="99"/>
      <c r="M159" s="99"/>
      <c r="O159" s="102"/>
      <c r="Q159" s="30"/>
      <c r="S159" s="30"/>
      <c r="U159" s="30"/>
      <c r="W159" s="30"/>
      <c r="Y159" s="30"/>
      <c r="AA159" s="30"/>
      <c r="AC159" s="30"/>
    </row>
    <row r="160" spans="2:29" x14ac:dyDescent="0.35">
      <c r="B160" s="31"/>
      <c r="C160" s="31"/>
      <c r="D160" s="39">
        <v>0</v>
      </c>
      <c r="E160" s="91"/>
      <c r="F160" s="92"/>
      <c r="G160" s="61"/>
      <c r="H160" s="61"/>
      <c r="I160" s="61"/>
      <c r="J160" s="31"/>
      <c r="K160" s="31"/>
      <c r="L160" s="31"/>
      <c r="M160" s="31"/>
      <c r="O160" s="52"/>
      <c r="Q160" s="30"/>
      <c r="S160" s="30"/>
      <c r="U160" s="30"/>
      <c r="W160" s="30"/>
      <c r="Y160" s="30"/>
      <c r="AA160" s="30"/>
      <c r="AC160" s="30"/>
    </row>
    <row r="161" spans="2:29" x14ac:dyDescent="0.35">
      <c r="B161" s="31"/>
      <c r="C161" s="31"/>
      <c r="D161" s="39">
        <v>0</v>
      </c>
      <c r="E161" s="91"/>
      <c r="F161" s="92"/>
      <c r="G161" s="61"/>
      <c r="H161" s="61"/>
      <c r="I161" s="61"/>
      <c r="J161" s="31"/>
      <c r="K161" s="31"/>
      <c r="L161" s="31"/>
      <c r="M161" s="31"/>
      <c r="O161" s="52"/>
      <c r="Q161" s="30"/>
      <c r="S161" s="30"/>
      <c r="U161" s="30"/>
      <c r="W161" s="30"/>
      <c r="Y161" s="30"/>
      <c r="AA161" s="30"/>
      <c r="AC161" s="30"/>
    </row>
    <row r="162" spans="2:29" x14ac:dyDescent="0.35">
      <c r="B162" s="31"/>
      <c r="C162" s="31"/>
      <c r="D162" s="39">
        <v>0</v>
      </c>
      <c r="E162" s="91"/>
      <c r="F162" s="92"/>
      <c r="G162" s="61"/>
      <c r="H162" s="61"/>
      <c r="I162" s="61"/>
      <c r="J162" s="31"/>
      <c r="K162" s="31"/>
      <c r="L162" s="31"/>
      <c r="M162" s="31"/>
      <c r="O162" s="52"/>
      <c r="Q162" s="30"/>
      <c r="S162" s="30"/>
      <c r="U162" s="30"/>
      <c r="W162" s="30"/>
      <c r="Y162" s="30"/>
      <c r="AA162" s="30"/>
      <c r="AC162" s="30"/>
    </row>
    <row r="163" spans="2:29" x14ac:dyDescent="0.35">
      <c r="B163" s="31"/>
      <c r="C163" s="31"/>
      <c r="D163" s="39">
        <v>0</v>
      </c>
      <c r="E163" s="91"/>
      <c r="F163" s="92"/>
      <c r="G163" s="61"/>
      <c r="H163" s="61"/>
      <c r="I163" s="61"/>
      <c r="J163" s="31"/>
      <c r="K163" s="31"/>
      <c r="L163" s="31"/>
      <c r="M163" s="31"/>
      <c r="O163" s="52"/>
      <c r="Q163" s="30"/>
      <c r="S163" s="30"/>
      <c r="U163" s="30"/>
      <c r="W163" s="30"/>
      <c r="Y163" s="30"/>
      <c r="AA163" s="30"/>
      <c r="AC163" s="30"/>
    </row>
    <row r="164" spans="2:29" x14ac:dyDescent="0.35">
      <c r="B164" s="31"/>
      <c r="C164" s="31"/>
      <c r="D164" s="39">
        <v>0</v>
      </c>
      <c r="E164" s="91"/>
      <c r="F164" s="92"/>
      <c r="G164" s="61"/>
      <c r="H164" s="61"/>
      <c r="I164" s="61"/>
      <c r="J164" s="31"/>
      <c r="K164" s="31"/>
      <c r="L164" s="31"/>
      <c r="M164" s="31"/>
      <c r="O164" s="52"/>
      <c r="Q164" s="30"/>
      <c r="S164" s="30"/>
      <c r="U164" s="30"/>
      <c r="W164" s="30"/>
      <c r="Y164" s="30"/>
      <c r="AA164" s="30"/>
      <c r="AC164" s="30"/>
    </row>
    <row r="165" spans="2:29" x14ac:dyDescent="0.35">
      <c r="B165" s="31"/>
      <c r="C165" s="31"/>
      <c r="D165" s="39">
        <v>0</v>
      </c>
      <c r="E165" s="91"/>
      <c r="F165" s="92"/>
      <c r="G165" s="61"/>
      <c r="H165" s="61"/>
      <c r="I165" s="61"/>
      <c r="J165" s="31"/>
      <c r="K165" s="31"/>
      <c r="L165" s="31"/>
      <c r="M165" s="31"/>
      <c r="O165" s="52"/>
      <c r="Q165" s="30"/>
      <c r="S165" s="30"/>
      <c r="U165" s="30"/>
      <c r="W165" s="30"/>
      <c r="Y165" s="30"/>
      <c r="AA165" s="30"/>
      <c r="AC165" s="30"/>
    </row>
    <row r="166" spans="2:29" x14ac:dyDescent="0.35">
      <c r="B166" s="31"/>
      <c r="C166" s="31"/>
      <c r="D166" s="39">
        <v>0</v>
      </c>
      <c r="E166" s="91"/>
      <c r="F166" s="92"/>
      <c r="G166" s="61"/>
      <c r="H166" s="61"/>
      <c r="I166" s="61"/>
      <c r="J166" s="31"/>
      <c r="K166" s="31"/>
      <c r="L166" s="31"/>
      <c r="M166" s="31"/>
      <c r="O166" s="52"/>
      <c r="Q166" s="30"/>
      <c r="S166" s="30"/>
      <c r="U166" s="30"/>
      <c r="W166" s="30"/>
      <c r="Y166" s="30"/>
      <c r="AA166" s="30"/>
      <c r="AC166" s="30"/>
    </row>
    <row r="167" spans="2:29" x14ac:dyDescent="0.35">
      <c r="B167" s="31"/>
      <c r="C167" s="31"/>
      <c r="D167" s="39">
        <v>0</v>
      </c>
      <c r="E167" s="91"/>
      <c r="F167" s="92"/>
      <c r="G167" s="61"/>
      <c r="H167" s="61"/>
      <c r="I167" s="61"/>
      <c r="J167" s="31"/>
      <c r="K167" s="31"/>
      <c r="L167" s="31"/>
      <c r="M167" s="31"/>
      <c r="O167" s="52"/>
      <c r="Q167" s="30"/>
      <c r="S167" s="30"/>
      <c r="U167" s="30"/>
      <c r="W167" s="30"/>
      <c r="Y167" s="30"/>
      <c r="AA167" s="30"/>
      <c r="AC167" s="30"/>
    </row>
    <row r="168" spans="2:29" x14ac:dyDescent="0.35">
      <c r="B168" s="31"/>
      <c r="C168" s="31"/>
      <c r="D168" s="39">
        <v>0</v>
      </c>
      <c r="E168" s="91"/>
      <c r="F168" s="92"/>
      <c r="G168" s="61"/>
      <c r="H168" s="61"/>
      <c r="I168" s="61"/>
      <c r="J168" s="31"/>
      <c r="K168" s="31"/>
      <c r="L168" s="31"/>
      <c r="M168" s="31"/>
      <c r="O168" s="52"/>
      <c r="Q168" s="30"/>
      <c r="S168" s="30"/>
      <c r="U168" s="30"/>
      <c r="W168" s="30"/>
      <c r="Y168" s="30"/>
      <c r="AA168" s="30"/>
      <c r="AC168" s="30"/>
    </row>
    <row r="169" spans="2:29" x14ac:dyDescent="0.35">
      <c r="B169" s="31"/>
      <c r="C169" s="31"/>
      <c r="D169" s="39">
        <v>0</v>
      </c>
      <c r="E169" s="91"/>
      <c r="F169" s="92"/>
      <c r="G169" s="61"/>
      <c r="H169" s="61"/>
      <c r="I169" s="61"/>
      <c r="J169" s="31"/>
      <c r="K169" s="31"/>
      <c r="L169" s="31"/>
      <c r="M169" s="31"/>
      <c r="O169" s="52"/>
      <c r="Q169" s="30"/>
      <c r="S169" s="30"/>
      <c r="U169" s="30"/>
      <c r="W169" s="30"/>
      <c r="Y169" s="30"/>
      <c r="AA169" s="30"/>
      <c r="AC169" s="30"/>
    </row>
    <row r="170" spans="2:29" x14ac:dyDescent="0.35">
      <c r="B170" s="31"/>
      <c r="C170" s="31"/>
      <c r="D170" s="39">
        <v>0</v>
      </c>
      <c r="E170" s="91"/>
      <c r="F170" s="92"/>
      <c r="G170" s="61"/>
      <c r="H170" s="61"/>
      <c r="I170" s="61"/>
      <c r="J170" s="31"/>
      <c r="K170" s="31"/>
      <c r="L170" s="31"/>
      <c r="M170" s="31"/>
      <c r="O170" s="52"/>
      <c r="Q170" s="30"/>
      <c r="S170" s="30"/>
      <c r="U170" s="30"/>
      <c r="W170" s="30"/>
      <c r="Y170" s="30"/>
      <c r="AA170" s="30"/>
      <c r="AC170" s="30"/>
    </row>
    <row r="171" spans="2:29" x14ac:dyDescent="0.35">
      <c r="B171" s="31"/>
      <c r="C171" s="31"/>
      <c r="D171" s="39">
        <v>0</v>
      </c>
      <c r="E171" s="91"/>
      <c r="F171" s="92"/>
      <c r="G171" s="61"/>
      <c r="H171" s="61"/>
      <c r="I171" s="61"/>
      <c r="J171" s="31"/>
      <c r="K171" s="31"/>
      <c r="L171" s="31"/>
      <c r="M171" s="31"/>
      <c r="O171" s="52"/>
      <c r="Q171" s="30"/>
      <c r="S171" s="30"/>
      <c r="U171" s="30"/>
      <c r="W171" s="30"/>
      <c r="Y171" s="30"/>
      <c r="AA171" s="30"/>
      <c r="AC171" s="30"/>
    </row>
    <row r="172" spans="2:29" x14ac:dyDescent="0.35">
      <c r="B172" s="31"/>
      <c r="C172" s="31"/>
      <c r="D172" s="39">
        <v>0</v>
      </c>
      <c r="E172" s="91"/>
      <c r="F172" s="92"/>
      <c r="G172" s="61"/>
      <c r="H172" s="61"/>
      <c r="I172" s="61"/>
      <c r="J172" s="31"/>
      <c r="K172" s="31"/>
      <c r="L172" s="31"/>
      <c r="M172" s="31"/>
      <c r="O172" s="52"/>
      <c r="Q172" s="30"/>
      <c r="S172" s="30"/>
      <c r="U172" s="30"/>
      <c r="W172" s="30"/>
      <c r="Y172" s="30"/>
      <c r="AA172" s="30"/>
      <c r="AC172" s="30"/>
    </row>
    <row r="173" spans="2:29" x14ac:dyDescent="0.35">
      <c r="B173" s="31"/>
      <c r="C173" s="31"/>
      <c r="D173" s="39">
        <v>0</v>
      </c>
      <c r="E173" s="91"/>
      <c r="F173" s="92"/>
      <c r="G173" s="61"/>
      <c r="H173" s="61"/>
      <c r="I173" s="61"/>
      <c r="J173" s="31"/>
      <c r="K173" s="31"/>
      <c r="L173" s="31"/>
      <c r="M173" s="31"/>
      <c r="O173" s="52"/>
      <c r="Q173" s="30"/>
      <c r="S173" s="30"/>
      <c r="U173" s="30"/>
      <c r="W173" s="30"/>
      <c r="Y173" s="30"/>
      <c r="AA173" s="30"/>
      <c r="AC173" s="30"/>
    </row>
    <row r="174" spans="2:29" x14ac:dyDescent="0.35">
      <c r="B174" s="31"/>
      <c r="C174" s="31"/>
      <c r="D174" s="39">
        <v>0</v>
      </c>
      <c r="E174" s="91"/>
      <c r="F174" s="92"/>
      <c r="G174" s="61"/>
      <c r="H174" s="61"/>
      <c r="I174" s="61"/>
      <c r="J174" s="31"/>
      <c r="K174" s="31"/>
      <c r="L174" s="31"/>
      <c r="M174" s="31"/>
      <c r="O174" s="52"/>
      <c r="Q174" s="30"/>
      <c r="S174" s="30"/>
      <c r="U174" s="30"/>
      <c r="W174" s="30"/>
      <c r="Y174" s="30"/>
      <c r="AA174" s="30"/>
      <c r="AC174" s="30"/>
    </row>
    <row r="175" spans="2:29" x14ac:dyDescent="0.35">
      <c r="B175" s="31"/>
      <c r="C175" s="31"/>
      <c r="D175" s="39">
        <v>0</v>
      </c>
      <c r="E175" s="91"/>
      <c r="F175" s="92"/>
      <c r="G175" s="61"/>
      <c r="H175" s="61"/>
      <c r="I175" s="61"/>
      <c r="J175" s="31"/>
      <c r="K175" s="31"/>
      <c r="L175" s="31"/>
      <c r="M175" s="31"/>
      <c r="O175" s="52"/>
      <c r="Q175" s="30"/>
      <c r="S175" s="30"/>
      <c r="U175" s="30"/>
      <c r="W175" s="30"/>
      <c r="Y175" s="30"/>
      <c r="AA175" s="30"/>
      <c r="AC175" s="30"/>
    </row>
    <row r="176" spans="2:29" x14ac:dyDescent="0.35">
      <c r="C176" s="40" t="s">
        <v>46</v>
      </c>
      <c r="D176" s="46">
        <f>SUM(D160:D175)</f>
        <v>0</v>
      </c>
      <c r="O176" s="30"/>
      <c r="Q176" s="30"/>
      <c r="S176" s="30"/>
      <c r="U176" s="30"/>
      <c r="W176" s="30"/>
      <c r="Y176" s="30"/>
      <c r="AA176" s="30"/>
      <c r="AC176" s="30"/>
    </row>
    <row r="177" spans="2:29" x14ac:dyDescent="0.35">
      <c r="O177" s="30"/>
      <c r="Q177" s="30"/>
      <c r="S177" s="30"/>
      <c r="U177" s="30"/>
      <c r="W177" s="30"/>
      <c r="Y177" s="30"/>
      <c r="AA177" s="30"/>
      <c r="AC177" s="30"/>
    </row>
    <row r="178" spans="2:29" x14ac:dyDescent="0.35">
      <c r="B178" s="33" t="s">
        <v>120</v>
      </c>
      <c r="O178" s="30"/>
      <c r="Q178" s="30"/>
      <c r="S178" s="30"/>
      <c r="U178" s="30"/>
      <c r="W178" s="30"/>
      <c r="Y178" s="30"/>
      <c r="AA178" s="30"/>
      <c r="AC178" s="30"/>
    </row>
    <row r="179" spans="2:29" ht="23" customHeight="1" x14ac:dyDescent="0.35">
      <c r="B179" s="35"/>
      <c r="H179" s="105" t="s">
        <v>103</v>
      </c>
      <c r="I179" s="105"/>
      <c r="O179" s="30"/>
      <c r="Q179" s="30"/>
      <c r="S179" s="30"/>
      <c r="U179" s="30"/>
      <c r="W179" s="30"/>
      <c r="Y179" s="30"/>
      <c r="AA179" s="30"/>
      <c r="AC179" s="30"/>
    </row>
    <row r="180" spans="2:29" ht="28" customHeight="1" x14ac:dyDescent="0.35">
      <c r="B180" s="100" t="s">
        <v>61</v>
      </c>
      <c r="C180" s="100" t="s">
        <v>52</v>
      </c>
      <c r="D180" s="100" t="s">
        <v>104</v>
      </c>
      <c r="E180" s="94" t="s">
        <v>58</v>
      </c>
      <c r="F180" s="95"/>
      <c r="G180" s="98" t="s">
        <v>108</v>
      </c>
      <c r="H180" s="98" t="s">
        <v>134</v>
      </c>
      <c r="I180" s="112" t="s">
        <v>107</v>
      </c>
      <c r="J180" s="98" t="s">
        <v>124</v>
      </c>
      <c r="O180" s="111" t="s">
        <v>130</v>
      </c>
      <c r="Q180" s="30"/>
      <c r="S180" s="30"/>
      <c r="U180" s="30"/>
      <c r="W180" s="30"/>
      <c r="Y180" s="30"/>
      <c r="AA180" s="30"/>
      <c r="AC180" s="30"/>
    </row>
    <row r="181" spans="2:29" ht="14.5" customHeight="1" x14ac:dyDescent="0.35">
      <c r="B181" s="100"/>
      <c r="C181" s="100"/>
      <c r="D181" s="100"/>
      <c r="E181" s="96"/>
      <c r="F181" s="97"/>
      <c r="G181" s="99" t="s">
        <v>108</v>
      </c>
      <c r="H181" s="99"/>
      <c r="I181" s="112"/>
      <c r="J181" s="99"/>
      <c r="O181" s="111"/>
      <c r="Q181" s="30"/>
      <c r="S181" s="30"/>
      <c r="U181" s="30"/>
      <c r="W181" s="30"/>
      <c r="Y181" s="30"/>
      <c r="AA181" s="30"/>
      <c r="AC181" s="30"/>
    </row>
    <row r="182" spans="2:29" x14ac:dyDescent="0.35">
      <c r="B182" s="31"/>
      <c r="C182" s="31"/>
      <c r="D182" s="39">
        <v>0</v>
      </c>
      <c r="E182" s="91"/>
      <c r="F182" s="92"/>
      <c r="G182" s="72"/>
      <c r="H182" s="31"/>
      <c r="I182" s="31"/>
      <c r="J182" s="31"/>
      <c r="O182" s="52"/>
      <c r="Q182" s="30"/>
      <c r="S182" s="30"/>
      <c r="U182" s="30"/>
      <c r="W182" s="30"/>
      <c r="Y182" s="30"/>
      <c r="AA182" s="30"/>
      <c r="AC182" s="30"/>
    </row>
    <row r="183" spans="2:29" x14ac:dyDescent="0.35">
      <c r="B183" s="31"/>
      <c r="C183" s="31"/>
      <c r="D183" s="39">
        <v>0</v>
      </c>
      <c r="E183" s="91"/>
      <c r="F183" s="92"/>
      <c r="G183" s="72"/>
      <c r="H183" s="31"/>
      <c r="I183" s="31"/>
      <c r="J183" s="31"/>
      <c r="O183" s="52"/>
      <c r="Q183" s="30"/>
      <c r="S183" s="30"/>
      <c r="U183" s="30"/>
      <c r="W183" s="30"/>
      <c r="Y183" s="30"/>
      <c r="AA183" s="30"/>
      <c r="AC183" s="30"/>
    </row>
    <row r="184" spans="2:29" x14ac:dyDescent="0.35">
      <c r="B184" s="31"/>
      <c r="C184" s="31"/>
      <c r="D184" s="39">
        <v>0</v>
      </c>
      <c r="E184" s="91"/>
      <c r="F184" s="92"/>
      <c r="G184" s="72"/>
      <c r="H184" s="31"/>
      <c r="I184" s="31"/>
      <c r="J184" s="31"/>
      <c r="O184" s="52"/>
      <c r="Q184" s="30"/>
      <c r="S184" s="30"/>
      <c r="U184" s="30"/>
      <c r="W184" s="30"/>
      <c r="Y184" s="30"/>
      <c r="AA184" s="30"/>
      <c r="AC184" s="30"/>
    </row>
    <row r="185" spans="2:29" x14ac:dyDescent="0.35">
      <c r="B185" s="31"/>
      <c r="C185" s="31"/>
      <c r="D185" s="39">
        <v>0</v>
      </c>
      <c r="E185" s="91"/>
      <c r="F185" s="92"/>
      <c r="G185" s="72"/>
      <c r="H185" s="31"/>
      <c r="I185" s="31"/>
      <c r="J185" s="31"/>
      <c r="O185" s="52"/>
      <c r="Q185" s="30"/>
      <c r="S185" s="30"/>
      <c r="U185" s="30"/>
      <c r="W185" s="30"/>
      <c r="Y185" s="30"/>
      <c r="AA185" s="30"/>
      <c r="AC185" s="30"/>
    </row>
    <row r="186" spans="2:29" x14ac:dyDescent="0.35">
      <c r="B186" s="31"/>
      <c r="C186" s="31"/>
      <c r="D186" s="39">
        <v>0</v>
      </c>
      <c r="E186" s="91"/>
      <c r="F186" s="92"/>
      <c r="G186" s="72"/>
      <c r="H186" s="31"/>
      <c r="I186" s="31"/>
      <c r="J186" s="31"/>
      <c r="O186" s="52"/>
      <c r="Q186" s="30"/>
      <c r="S186" s="30"/>
      <c r="U186" s="30"/>
      <c r="W186" s="30"/>
      <c r="Y186" s="30"/>
      <c r="AA186" s="30"/>
      <c r="AC186" s="30"/>
    </row>
    <row r="187" spans="2:29" x14ac:dyDescent="0.35">
      <c r="B187" s="31"/>
      <c r="C187" s="31"/>
      <c r="D187" s="39">
        <v>0</v>
      </c>
      <c r="E187" s="91"/>
      <c r="F187" s="92"/>
      <c r="G187" s="72"/>
      <c r="H187" s="31"/>
      <c r="I187" s="31"/>
      <c r="J187" s="31"/>
      <c r="O187" s="52"/>
      <c r="Q187" s="30"/>
      <c r="S187" s="30"/>
      <c r="U187" s="30"/>
      <c r="W187" s="30"/>
      <c r="Y187" s="30"/>
      <c r="AA187" s="30"/>
      <c r="AC187" s="30"/>
    </row>
    <row r="188" spans="2:29" x14ac:dyDescent="0.35">
      <c r="B188" s="31"/>
      <c r="C188" s="31"/>
      <c r="D188" s="39">
        <v>0</v>
      </c>
      <c r="E188" s="91"/>
      <c r="F188" s="92"/>
      <c r="G188" s="72"/>
      <c r="H188" s="31"/>
      <c r="I188" s="31"/>
      <c r="J188" s="31"/>
      <c r="O188" s="52"/>
      <c r="Q188" s="30"/>
      <c r="S188" s="30"/>
      <c r="U188" s="30"/>
      <c r="W188" s="30"/>
      <c r="Y188" s="30"/>
      <c r="AA188" s="30"/>
      <c r="AC188" s="30"/>
    </row>
    <row r="189" spans="2:29" x14ac:dyDescent="0.35">
      <c r="B189" s="31"/>
      <c r="C189" s="31"/>
      <c r="D189" s="39">
        <v>0</v>
      </c>
      <c r="E189" s="91"/>
      <c r="F189" s="92"/>
      <c r="G189" s="72"/>
      <c r="H189" s="31"/>
      <c r="I189" s="31"/>
      <c r="J189" s="31"/>
      <c r="O189" s="52"/>
      <c r="Q189" s="30"/>
      <c r="S189" s="30"/>
      <c r="U189" s="30"/>
      <c r="W189" s="30"/>
      <c r="Y189" s="30"/>
      <c r="AA189" s="30"/>
      <c r="AC189" s="30"/>
    </row>
    <row r="190" spans="2:29" x14ac:dyDescent="0.35">
      <c r="B190" s="31"/>
      <c r="C190" s="31"/>
      <c r="D190" s="39">
        <v>0</v>
      </c>
      <c r="E190" s="91"/>
      <c r="F190" s="92"/>
      <c r="G190" s="72"/>
      <c r="H190" s="31"/>
      <c r="I190" s="31"/>
      <c r="J190" s="31"/>
      <c r="O190" s="52"/>
      <c r="Q190" s="30"/>
      <c r="S190" s="30"/>
      <c r="U190" s="30"/>
      <c r="W190" s="30"/>
      <c r="Y190" s="30"/>
      <c r="AA190" s="30"/>
      <c r="AC190" s="30"/>
    </row>
    <row r="191" spans="2:29" x14ac:dyDescent="0.35">
      <c r="B191" s="31"/>
      <c r="C191" s="31"/>
      <c r="D191" s="39">
        <v>0</v>
      </c>
      <c r="E191" s="91"/>
      <c r="F191" s="92"/>
      <c r="G191" s="72"/>
      <c r="H191" s="31"/>
      <c r="I191" s="31"/>
      <c r="J191" s="31"/>
      <c r="O191" s="52"/>
      <c r="Q191" s="30"/>
      <c r="S191" s="30"/>
      <c r="U191" s="30"/>
      <c r="W191" s="30"/>
      <c r="Y191" s="30"/>
      <c r="AA191" s="30"/>
      <c r="AC191" s="30"/>
    </row>
    <row r="192" spans="2:29" x14ac:dyDescent="0.35">
      <c r="B192" s="31"/>
      <c r="C192" s="31"/>
      <c r="D192" s="39">
        <v>0</v>
      </c>
      <c r="E192" s="91"/>
      <c r="F192" s="92"/>
      <c r="G192" s="72"/>
      <c r="H192" s="31"/>
      <c r="I192" s="31"/>
      <c r="J192" s="31"/>
      <c r="O192" s="52"/>
      <c r="Q192" s="30"/>
      <c r="S192" s="30"/>
      <c r="U192" s="30"/>
      <c r="W192" s="30"/>
      <c r="Y192" s="30"/>
      <c r="AA192" s="30"/>
      <c r="AC192" s="30"/>
    </row>
    <row r="193" spans="2:29" x14ac:dyDescent="0.35">
      <c r="B193" s="31"/>
      <c r="C193" s="31"/>
      <c r="D193" s="39">
        <v>0</v>
      </c>
      <c r="E193" s="91"/>
      <c r="F193" s="92"/>
      <c r="G193" s="72"/>
      <c r="H193" s="31"/>
      <c r="I193" s="31"/>
      <c r="J193" s="31"/>
      <c r="O193" s="52"/>
      <c r="Q193" s="30"/>
      <c r="S193" s="30"/>
      <c r="U193" s="30"/>
      <c r="W193" s="30"/>
      <c r="Y193" s="30"/>
      <c r="AA193" s="30"/>
      <c r="AC193" s="30"/>
    </row>
    <row r="194" spans="2:29" x14ac:dyDescent="0.35">
      <c r="B194" s="31"/>
      <c r="C194" s="31"/>
      <c r="D194" s="39">
        <v>0</v>
      </c>
      <c r="E194" s="91"/>
      <c r="F194" s="92"/>
      <c r="G194" s="72"/>
      <c r="H194" s="31"/>
      <c r="I194" s="31"/>
      <c r="J194" s="31"/>
      <c r="O194" s="52"/>
      <c r="Q194" s="30"/>
      <c r="S194" s="30"/>
      <c r="U194" s="30"/>
      <c r="W194" s="30"/>
      <c r="Y194" s="30"/>
      <c r="AA194" s="30"/>
      <c r="AC194" s="30"/>
    </row>
    <row r="195" spans="2:29" x14ac:dyDescent="0.35">
      <c r="B195" s="31"/>
      <c r="C195" s="31"/>
      <c r="D195" s="39">
        <v>0</v>
      </c>
      <c r="E195" s="91"/>
      <c r="F195" s="92"/>
      <c r="G195" s="72"/>
      <c r="H195" s="31"/>
      <c r="I195" s="31"/>
      <c r="J195" s="31"/>
      <c r="O195" s="52"/>
      <c r="Q195" s="30"/>
      <c r="S195" s="30"/>
      <c r="U195" s="30"/>
      <c r="W195" s="30"/>
      <c r="Y195" s="30"/>
      <c r="AA195" s="30"/>
      <c r="AC195" s="30"/>
    </row>
    <row r="196" spans="2:29" x14ac:dyDescent="0.35">
      <c r="B196" s="31"/>
      <c r="C196" s="31"/>
      <c r="D196" s="39">
        <v>0</v>
      </c>
      <c r="E196" s="91"/>
      <c r="F196" s="92"/>
      <c r="G196" s="72"/>
      <c r="H196" s="31"/>
      <c r="I196" s="31"/>
      <c r="J196" s="31"/>
      <c r="O196" s="52"/>
      <c r="Q196" s="30"/>
      <c r="S196" s="30"/>
      <c r="U196" s="30"/>
      <c r="W196" s="30"/>
      <c r="Y196" s="30"/>
      <c r="AA196" s="30"/>
      <c r="AC196" s="30"/>
    </row>
    <row r="197" spans="2:29" x14ac:dyDescent="0.35">
      <c r="B197" s="31"/>
      <c r="C197" s="31"/>
      <c r="D197" s="39">
        <v>0</v>
      </c>
      <c r="E197" s="91"/>
      <c r="F197" s="92"/>
      <c r="G197" s="72"/>
      <c r="H197" s="31"/>
      <c r="I197" s="31"/>
      <c r="J197" s="31"/>
      <c r="O197" s="52"/>
      <c r="Q197" s="30"/>
      <c r="S197" s="30"/>
      <c r="U197" s="30"/>
      <c r="W197" s="30"/>
      <c r="Y197" s="30"/>
      <c r="AA197" s="30"/>
      <c r="AC197" s="30"/>
    </row>
    <row r="198" spans="2:29" x14ac:dyDescent="0.35">
      <c r="C198" s="40" t="s">
        <v>46</v>
      </c>
      <c r="D198" s="46">
        <f>SUM(D182:D197)</f>
        <v>0</v>
      </c>
      <c r="O198" s="30"/>
      <c r="Q198" s="30"/>
      <c r="S198" s="30"/>
      <c r="U198" s="30"/>
      <c r="W198" s="30"/>
      <c r="Y198" s="30"/>
      <c r="AA198" s="30"/>
      <c r="AC198" s="30"/>
    </row>
    <row r="199" spans="2:29" x14ac:dyDescent="0.35">
      <c r="O199" s="30"/>
      <c r="Q199" s="30"/>
      <c r="S199" s="30"/>
      <c r="U199" s="30"/>
      <c r="W199" s="30"/>
      <c r="Y199" s="30"/>
      <c r="AA199" s="30"/>
      <c r="AC199" s="30"/>
    </row>
    <row r="200" spans="2:29" x14ac:dyDescent="0.35">
      <c r="B200" s="33" t="s">
        <v>121</v>
      </c>
      <c r="O200" s="30"/>
      <c r="Q200" s="30"/>
      <c r="S200" s="30"/>
      <c r="U200" s="30"/>
      <c r="W200" s="30"/>
      <c r="Y200" s="30"/>
      <c r="AA200" s="30"/>
      <c r="AC200" s="30"/>
    </row>
    <row r="201" spans="2:29" ht="23" customHeight="1" x14ac:dyDescent="0.35">
      <c r="B201" s="35"/>
      <c r="G201" s="105" t="s">
        <v>103</v>
      </c>
      <c r="H201" s="105"/>
      <c r="I201" s="105"/>
      <c r="J201" s="105"/>
      <c r="O201" s="30"/>
      <c r="Q201" s="30"/>
      <c r="S201" s="30"/>
      <c r="U201" s="30"/>
      <c r="W201" s="30"/>
      <c r="Y201" s="30"/>
      <c r="AA201" s="30"/>
      <c r="AC201" s="30"/>
    </row>
    <row r="202" spans="2:29" ht="28" customHeight="1" x14ac:dyDescent="0.35">
      <c r="B202" s="100" t="s">
        <v>61</v>
      </c>
      <c r="C202" s="100" t="s">
        <v>52</v>
      </c>
      <c r="D202" s="100" t="s">
        <v>133</v>
      </c>
      <c r="E202" s="94" t="s">
        <v>58</v>
      </c>
      <c r="F202" s="95"/>
      <c r="G202" s="112" t="s">
        <v>105</v>
      </c>
      <c r="H202" s="112" t="s">
        <v>106</v>
      </c>
      <c r="I202" s="112" t="s">
        <v>132</v>
      </c>
      <c r="J202" s="112" t="s">
        <v>131</v>
      </c>
      <c r="K202" s="74" t="s">
        <v>124</v>
      </c>
      <c r="O202" s="111" t="s">
        <v>130</v>
      </c>
      <c r="Q202" s="30"/>
      <c r="S202" s="30"/>
      <c r="U202" s="30"/>
      <c r="W202" s="30"/>
      <c r="Y202" s="30"/>
      <c r="AA202" s="30"/>
      <c r="AC202" s="30"/>
    </row>
    <row r="203" spans="2:29" x14ac:dyDescent="0.35">
      <c r="B203" s="100"/>
      <c r="C203" s="100"/>
      <c r="D203" s="100"/>
      <c r="E203" s="96"/>
      <c r="F203" s="97"/>
      <c r="G203" s="112"/>
      <c r="H203" s="112"/>
      <c r="I203" s="112"/>
      <c r="J203" s="112"/>
      <c r="K203" s="75"/>
      <c r="O203" s="111"/>
      <c r="Q203" s="30"/>
      <c r="S203" s="30"/>
      <c r="U203" s="30"/>
      <c r="W203" s="30"/>
      <c r="Y203" s="30"/>
      <c r="AA203" s="30"/>
      <c r="AC203" s="30"/>
    </row>
    <row r="204" spans="2:29" x14ac:dyDescent="0.35">
      <c r="B204" s="31"/>
      <c r="C204" s="31"/>
      <c r="D204" s="39">
        <v>0</v>
      </c>
      <c r="E204" s="91"/>
      <c r="F204" s="92"/>
      <c r="G204" s="31"/>
      <c r="H204" s="31"/>
      <c r="I204" s="31"/>
      <c r="J204" s="31"/>
      <c r="K204" s="31"/>
      <c r="O204" s="52"/>
      <c r="Q204" s="30"/>
      <c r="S204" s="30"/>
      <c r="U204" s="30"/>
      <c r="W204" s="30"/>
      <c r="Y204" s="30"/>
      <c r="AA204" s="30"/>
      <c r="AC204" s="30"/>
    </row>
    <row r="205" spans="2:29" x14ac:dyDescent="0.35">
      <c r="B205" s="31"/>
      <c r="C205" s="31"/>
      <c r="D205" s="39">
        <v>0</v>
      </c>
      <c r="E205" s="91"/>
      <c r="F205" s="92"/>
      <c r="G205" s="31"/>
      <c r="H205" s="31"/>
      <c r="I205" s="31"/>
      <c r="J205" s="31"/>
      <c r="K205" s="31"/>
      <c r="O205" s="52"/>
      <c r="Q205" s="30"/>
      <c r="S205" s="30"/>
      <c r="U205" s="30"/>
      <c r="W205" s="30"/>
      <c r="Y205" s="30"/>
      <c r="AA205" s="30"/>
      <c r="AC205" s="30"/>
    </row>
    <row r="206" spans="2:29" x14ac:dyDescent="0.35">
      <c r="B206" s="31"/>
      <c r="C206" s="31"/>
      <c r="D206" s="39">
        <v>0</v>
      </c>
      <c r="E206" s="91"/>
      <c r="F206" s="92"/>
      <c r="G206" s="31"/>
      <c r="H206" s="31"/>
      <c r="I206" s="31"/>
      <c r="J206" s="31"/>
      <c r="K206" s="31"/>
      <c r="O206" s="52"/>
      <c r="Q206" s="30"/>
      <c r="S206" s="30"/>
      <c r="U206" s="30"/>
      <c r="W206" s="30"/>
      <c r="Y206" s="30"/>
      <c r="AA206" s="30"/>
      <c r="AC206" s="30"/>
    </row>
    <row r="207" spans="2:29" x14ac:dyDescent="0.35">
      <c r="B207" s="31"/>
      <c r="C207" s="31"/>
      <c r="D207" s="39">
        <v>0</v>
      </c>
      <c r="E207" s="91"/>
      <c r="F207" s="92"/>
      <c r="G207" s="31"/>
      <c r="H207" s="31"/>
      <c r="I207" s="31"/>
      <c r="J207" s="31"/>
      <c r="K207" s="31"/>
      <c r="O207" s="52"/>
      <c r="Q207" s="30"/>
      <c r="S207" s="30"/>
      <c r="U207" s="30"/>
      <c r="W207" s="30"/>
      <c r="Y207" s="30"/>
      <c r="AA207" s="30"/>
      <c r="AC207" s="30"/>
    </row>
    <row r="208" spans="2:29" x14ac:dyDescent="0.35">
      <c r="B208" s="31"/>
      <c r="C208" s="31"/>
      <c r="D208" s="39">
        <v>0</v>
      </c>
      <c r="E208" s="91"/>
      <c r="F208" s="92"/>
      <c r="G208" s="31"/>
      <c r="H208" s="31"/>
      <c r="I208" s="31"/>
      <c r="J208" s="31"/>
      <c r="K208" s="31"/>
      <c r="O208" s="52"/>
      <c r="Q208" s="30"/>
      <c r="S208" s="30"/>
      <c r="U208" s="30"/>
      <c r="W208" s="30"/>
      <c r="Y208" s="30"/>
      <c r="AA208" s="30"/>
      <c r="AC208" s="30"/>
    </row>
    <row r="209" spans="2:29" x14ac:dyDescent="0.35">
      <c r="B209" s="31"/>
      <c r="C209" s="31"/>
      <c r="D209" s="39">
        <v>0</v>
      </c>
      <c r="E209" s="91"/>
      <c r="F209" s="92"/>
      <c r="G209" s="31"/>
      <c r="H209" s="31"/>
      <c r="I209" s="31"/>
      <c r="J209" s="31"/>
      <c r="K209" s="31"/>
      <c r="O209" s="52"/>
      <c r="Q209" s="30"/>
      <c r="S209" s="30"/>
      <c r="U209" s="30"/>
      <c r="W209" s="30"/>
      <c r="Y209" s="30"/>
      <c r="AA209" s="30"/>
      <c r="AC209" s="30"/>
    </row>
    <row r="210" spans="2:29" x14ac:dyDescent="0.35">
      <c r="B210" s="31"/>
      <c r="C210" s="31"/>
      <c r="D210" s="39">
        <v>0</v>
      </c>
      <c r="E210" s="91"/>
      <c r="F210" s="92"/>
      <c r="G210" s="31"/>
      <c r="H210" s="31"/>
      <c r="I210" s="31"/>
      <c r="J210" s="31"/>
      <c r="K210" s="31"/>
      <c r="O210" s="52"/>
      <c r="Q210" s="30"/>
      <c r="S210" s="30"/>
      <c r="U210" s="30"/>
      <c r="W210" s="30"/>
      <c r="Y210" s="30"/>
      <c r="AA210" s="30"/>
      <c r="AC210" s="30"/>
    </row>
    <row r="211" spans="2:29" x14ac:dyDescent="0.35">
      <c r="B211" s="31"/>
      <c r="C211" s="31"/>
      <c r="D211" s="39">
        <v>0</v>
      </c>
      <c r="E211" s="91"/>
      <c r="F211" s="92"/>
      <c r="G211" s="31"/>
      <c r="H211" s="31"/>
      <c r="I211" s="31"/>
      <c r="J211" s="31"/>
      <c r="K211" s="31"/>
      <c r="O211" s="52"/>
      <c r="Q211" s="30"/>
      <c r="S211" s="30"/>
      <c r="U211" s="30"/>
      <c r="W211" s="30"/>
      <c r="Y211" s="30"/>
      <c r="AA211" s="30"/>
      <c r="AC211" s="30"/>
    </row>
    <row r="212" spans="2:29" x14ac:dyDescent="0.35">
      <c r="B212" s="31"/>
      <c r="C212" s="31"/>
      <c r="D212" s="39">
        <v>0</v>
      </c>
      <c r="E212" s="91"/>
      <c r="F212" s="92"/>
      <c r="G212" s="31"/>
      <c r="H212" s="31"/>
      <c r="I212" s="31"/>
      <c r="J212" s="31"/>
      <c r="K212" s="31"/>
      <c r="O212" s="52"/>
      <c r="Q212" s="30"/>
      <c r="S212" s="30"/>
      <c r="U212" s="30"/>
      <c r="W212" s="30"/>
      <c r="Y212" s="30"/>
      <c r="AA212" s="30"/>
      <c r="AC212" s="30"/>
    </row>
    <row r="213" spans="2:29" x14ac:dyDescent="0.35">
      <c r="B213" s="31"/>
      <c r="C213" s="31"/>
      <c r="D213" s="39">
        <v>0</v>
      </c>
      <c r="E213" s="91"/>
      <c r="F213" s="92"/>
      <c r="G213" s="31"/>
      <c r="H213" s="31"/>
      <c r="I213" s="31"/>
      <c r="J213" s="31"/>
      <c r="K213" s="31"/>
      <c r="O213" s="52"/>
      <c r="Q213" s="30"/>
      <c r="S213" s="30"/>
      <c r="U213" s="30"/>
      <c r="W213" s="30"/>
      <c r="Y213" s="30"/>
      <c r="AA213" s="30"/>
      <c r="AC213" s="30"/>
    </row>
    <row r="214" spans="2:29" x14ac:dyDescent="0.35">
      <c r="B214" s="31"/>
      <c r="C214" s="31"/>
      <c r="D214" s="39">
        <v>0</v>
      </c>
      <c r="E214" s="91"/>
      <c r="F214" s="92"/>
      <c r="G214" s="31"/>
      <c r="H214" s="31"/>
      <c r="I214" s="31"/>
      <c r="J214" s="31"/>
      <c r="K214" s="31"/>
      <c r="O214" s="52"/>
      <c r="Q214" s="30"/>
      <c r="S214" s="30"/>
      <c r="U214" s="30"/>
      <c r="W214" s="30"/>
      <c r="Y214" s="30"/>
      <c r="AA214" s="30"/>
      <c r="AC214" s="30"/>
    </row>
    <row r="215" spans="2:29" x14ac:dyDescent="0.35">
      <c r="B215" s="31"/>
      <c r="C215" s="31"/>
      <c r="D215" s="39">
        <v>0</v>
      </c>
      <c r="E215" s="91"/>
      <c r="F215" s="92"/>
      <c r="G215" s="31"/>
      <c r="H215" s="31"/>
      <c r="I215" s="31"/>
      <c r="J215" s="31"/>
      <c r="K215" s="31"/>
      <c r="O215" s="52"/>
      <c r="Q215" s="30"/>
      <c r="S215" s="30"/>
      <c r="U215" s="30"/>
      <c r="W215" s="30"/>
      <c r="Y215" s="30"/>
      <c r="AA215" s="30"/>
      <c r="AC215" s="30"/>
    </row>
    <row r="216" spans="2:29" x14ac:dyDescent="0.35">
      <c r="B216" s="31"/>
      <c r="C216" s="31"/>
      <c r="D216" s="39">
        <v>0</v>
      </c>
      <c r="E216" s="91"/>
      <c r="F216" s="92"/>
      <c r="G216" s="31"/>
      <c r="H216" s="31"/>
      <c r="I216" s="31"/>
      <c r="J216" s="31"/>
      <c r="K216" s="31"/>
      <c r="O216" s="52"/>
      <c r="Q216" s="30"/>
      <c r="S216" s="30"/>
      <c r="U216" s="30"/>
      <c r="W216" s="30"/>
      <c r="Y216" s="30"/>
      <c r="AA216" s="30"/>
      <c r="AC216" s="30"/>
    </row>
    <row r="217" spans="2:29" x14ac:dyDescent="0.35">
      <c r="B217" s="31"/>
      <c r="C217" s="31"/>
      <c r="D217" s="39">
        <v>0</v>
      </c>
      <c r="E217" s="91"/>
      <c r="F217" s="92"/>
      <c r="G217" s="31"/>
      <c r="H217" s="31"/>
      <c r="I217" s="31"/>
      <c r="J217" s="31"/>
      <c r="K217" s="31"/>
      <c r="O217" s="52"/>
      <c r="Q217" s="30"/>
      <c r="S217" s="30"/>
      <c r="U217" s="30"/>
      <c r="W217" s="30"/>
      <c r="Y217" s="30"/>
      <c r="AA217" s="30"/>
      <c r="AC217" s="30"/>
    </row>
    <row r="218" spans="2:29" x14ac:dyDescent="0.35">
      <c r="B218" s="31"/>
      <c r="C218" s="31"/>
      <c r="D218" s="39">
        <v>0</v>
      </c>
      <c r="E218" s="91"/>
      <c r="F218" s="92"/>
      <c r="G218" s="31"/>
      <c r="H218" s="31"/>
      <c r="I218" s="31"/>
      <c r="J218" s="31"/>
      <c r="K218" s="31"/>
      <c r="O218" s="52"/>
      <c r="Q218" s="30"/>
      <c r="S218" s="30"/>
      <c r="U218" s="30"/>
      <c r="W218" s="30"/>
      <c r="Y218" s="30"/>
      <c r="AA218" s="30"/>
      <c r="AC218" s="30"/>
    </row>
    <row r="219" spans="2:29" x14ac:dyDescent="0.35">
      <c r="B219" s="31"/>
      <c r="C219" s="31"/>
      <c r="D219" s="39">
        <v>0</v>
      </c>
      <c r="E219" s="91"/>
      <c r="F219" s="92"/>
      <c r="G219" s="31"/>
      <c r="H219" s="31"/>
      <c r="I219" s="31"/>
      <c r="J219" s="31"/>
      <c r="K219" s="31"/>
      <c r="O219" s="52"/>
      <c r="Q219" s="30"/>
      <c r="S219" s="30"/>
      <c r="U219" s="30"/>
      <c r="W219" s="30"/>
      <c r="Y219" s="30"/>
      <c r="AA219" s="30"/>
      <c r="AC219" s="30"/>
    </row>
    <row r="220" spans="2:29" x14ac:dyDescent="0.35">
      <c r="C220" s="40" t="s">
        <v>46</v>
      </c>
      <c r="D220" s="46">
        <f>SUM(D204:D219)</f>
        <v>0</v>
      </c>
      <c r="O220" s="30"/>
      <c r="Q220" s="30"/>
      <c r="S220" s="30"/>
      <c r="U220" s="30"/>
      <c r="W220" s="30"/>
      <c r="Y220" s="30"/>
      <c r="AA220" s="30"/>
      <c r="AC220" s="30"/>
    </row>
  </sheetData>
  <mergeCells count="236">
    <mergeCell ref="O90:O91"/>
    <mergeCell ref="K114:K115"/>
    <mergeCell ref="M114:M115"/>
    <mergeCell ref="O114:O115"/>
    <mergeCell ref="K136:K137"/>
    <mergeCell ref="M136:M137"/>
    <mergeCell ref="O136:O137"/>
    <mergeCell ref="K158:K159"/>
    <mergeCell ref="M158:M159"/>
    <mergeCell ref="O158:O159"/>
    <mergeCell ref="B3:M3"/>
    <mergeCell ref="M67:M68"/>
    <mergeCell ref="J90:J91"/>
    <mergeCell ref="J114:J115"/>
    <mergeCell ref="J136:J137"/>
    <mergeCell ref="J158:J159"/>
    <mergeCell ref="J180:J181"/>
    <mergeCell ref="I67:I68"/>
    <mergeCell ref="H67:H68"/>
    <mergeCell ref="K90:K91"/>
    <mergeCell ref="M90:M91"/>
    <mergeCell ref="G67:G68"/>
    <mergeCell ref="E41:H41"/>
    <mergeCell ref="B7:C7"/>
    <mergeCell ref="B9:C9"/>
    <mergeCell ref="B8:C8"/>
    <mergeCell ref="L90:L91"/>
    <mergeCell ref="E72:F72"/>
    <mergeCell ref="E73:F73"/>
    <mergeCell ref="E74:F74"/>
    <mergeCell ref="G158:G159"/>
    <mergeCell ref="D158:D159"/>
    <mergeCell ref="C158:C159"/>
    <mergeCell ref="B158:B159"/>
    <mergeCell ref="D67:D68"/>
    <mergeCell ref="C67:C68"/>
    <mergeCell ref="B67:B68"/>
    <mergeCell ref="I90:I91"/>
    <mergeCell ref="H90:H91"/>
    <mergeCell ref="G90:G91"/>
    <mergeCell ref="D90:D91"/>
    <mergeCell ref="C90:C91"/>
    <mergeCell ref="B90:B91"/>
    <mergeCell ref="E67:F68"/>
    <mergeCell ref="E69:F69"/>
    <mergeCell ref="E70:F70"/>
    <mergeCell ref="E76:F76"/>
    <mergeCell ref="E59:H60"/>
    <mergeCell ref="D59:D60"/>
    <mergeCell ref="D51:D52"/>
    <mergeCell ref="E51:H52"/>
    <mergeCell ref="E50:H50"/>
    <mergeCell ref="B51:B52"/>
    <mergeCell ref="D42:D43"/>
    <mergeCell ref="E42:H43"/>
    <mergeCell ref="B42:B43"/>
    <mergeCell ref="C51:C52"/>
    <mergeCell ref="E219:F219"/>
    <mergeCell ref="E180:F181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02:F203"/>
    <mergeCell ref="G202:G203"/>
    <mergeCell ref="H202:H203"/>
    <mergeCell ref="E204:F204"/>
    <mergeCell ref="E205:F205"/>
    <mergeCell ref="E206:F206"/>
    <mergeCell ref="E207:F207"/>
    <mergeCell ref="E208:F208"/>
    <mergeCell ref="E209:F209"/>
    <mergeCell ref="E210:F210"/>
    <mergeCell ref="O202:O203"/>
    <mergeCell ref="B202:B203"/>
    <mergeCell ref="C202:C203"/>
    <mergeCell ref="D202:D203"/>
    <mergeCell ref="H179:I179"/>
    <mergeCell ref="G180:G181"/>
    <mergeCell ref="B180:B181"/>
    <mergeCell ref="C180:C181"/>
    <mergeCell ref="D180:D181"/>
    <mergeCell ref="H180:H181"/>
    <mergeCell ref="I180:I181"/>
    <mergeCell ref="O180:O181"/>
    <mergeCell ref="G201:J201"/>
    <mergeCell ref="I202:I203"/>
    <mergeCell ref="J202:J203"/>
    <mergeCell ref="O51:O52"/>
    <mergeCell ref="B5:M5"/>
    <mergeCell ref="B14:M14"/>
    <mergeCell ref="B46:M46"/>
    <mergeCell ref="E18:H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O42:O43"/>
    <mergeCell ref="C42:C43"/>
    <mergeCell ref="E34:F34"/>
    <mergeCell ref="O67:O68"/>
    <mergeCell ref="L67:L68"/>
    <mergeCell ref="K67:K68"/>
    <mergeCell ref="J67:J68"/>
    <mergeCell ref="O59:O60"/>
    <mergeCell ref="L114:L115"/>
    <mergeCell ref="B114:B115"/>
    <mergeCell ref="C114:C115"/>
    <mergeCell ref="D114:D115"/>
    <mergeCell ref="G114:G115"/>
    <mergeCell ref="H114:H115"/>
    <mergeCell ref="I114:I115"/>
    <mergeCell ref="E101:F101"/>
    <mergeCell ref="E81:F81"/>
    <mergeCell ref="E82:F82"/>
    <mergeCell ref="E83:F83"/>
    <mergeCell ref="E84:F84"/>
    <mergeCell ref="E90:F91"/>
    <mergeCell ref="E71:F71"/>
    <mergeCell ref="E77:F77"/>
    <mergeCell ref="E78:F78"/>
    <mergeCell ref="E79:F79"/>
    <mergeCell ref="E80:F80"/>
    <mergeCell ref="E75:F75"/>
    <mergeCell ref="H136:H137"/>
    <mergeCell ref="I136:I137"/>
    <mergeCell ref="L136:L137"/>
    <mergeCell ref="L158:L159"/>
    <mergeCell ref="I158:I159"/>
    <mergeCell ref="H158:H159"/>
    <mergeCell ref="B136:B137"/>
    <mergeCell ref="E142:F142"/>
    <mergeCell ref="E158:F159"/>
    <mergeCell ref="C136:C137"/>
    <mergeCell ref="D136:D137"/>
    <mergeCell ref="G136:G137"/>
    <mergeCell ref="E136:F137"/>
    <mergeCell ref="E144:F144"/>
    <mergeCell ref="E145:F145"/>
    <mergeCell ref="E146:F146"/>
    <mergeCell ref="E147:F147"/>
    <mergeCell ref="E151:F151"/>
    <mergeCell ref="E152:F152"/>
    <mergeCell ref="E138:F138"/>
    <mergeCell ref="E139:F139"/>
    <mergeCell ref="E102:F102"/>
    <mergeCell ref="E103:F103"/>
    <mergeCell ref="E104:F104"/>
    <mergeCell ref="E105:F105"/>
    <mergeCell ref="E106:F106"/>
    <mergeCell ref="E150:F150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17:F117"/>
    <mergeCell ref="E131:F131"/>
    <mergeCell ref="E118:F118"/>
    <mergeCell ref="E107:F107"/>
    <mergeCell ref="E108:F108"/>
    <mergeCell ref="E109:F109"/>
    <mergeCell ref="E114:F115"/>
    <mergeCell ref="E116:F116"/>
    <mergeCell ref="E167:F167"/>
    <mergeCell ref="E168:F168"/>
    <mergeCell ref="E175:F175"/>
    <mergeCell ref="E173:F173"/>
    <mergeCell ref="E174:F174"/>
    <mergeCell ref="E163:F163"/>
    <mergeCell ref="E169:F169"/>
    <mergeCell ref="E170:F170"/>
    <mergeCell ref="E171:F171"/>
    <mergeCell ref="E172:F172"/>
    <mergeCell ref="E164:F164"/>
    <mergeCell ref="E165:F165"/>
    <mergeCell ref="E166:F166"/>
    <mergeCell ref="E58:H58"/>
    <mergeCell ref="B59:B60"/>
    <mergeCell ref="E160:F160"/>
    <mergeCell ref="E161:F161"/>
    <mergeCell ref="E143:F143"/>
    <mergeCell ref="E162:F162"/>
    <mergeCell ref="E148:F148"/>
    <mergeCell ref="E149:F149"/>
    <mergeCell ref="C59:C60"/>
    <mergeCell ref="E140:F140"/>
    <mergeCell ref="E141:F141"/>
    <mergeCell ref="E121:F121"/>
    <mergeCell ref="E122:F122"/>
    <mergeCell ref="E123:F123"/>
    <mergeCell ref="E124:F124"/>
    <mergeCell ref="E125:F125"/>
    <mergeCell ref="E127:F127"/>
    <mergeCell ref="E128:F128"/>
    <mergeCell ref="E129:F129"/>
    <mergeCell ref="E130:F130"/>
    <mergeCell ref="E153:F153"/>
    <mergeCell ref="E119:F119"/>
    <mergeCell ref="E120:F120"/>
    <mergeCell ref="E126:F126"/>
  </mergeCells>
  <phoneticPr fontId="9" type="noConversion"/>
  <dataValidations count="3">
    <dataValidation type="list" allowBlank="1" showInputMessage="1" showErrorMessage="1" sqref="B59" xr:uid="{6D649968-57BD-45FB-B396-5ADC2BBF5F73}">
      <formula1>"15% des frais de personnel,7% des dépenses directes,25% des dépenses directes (projet Horizon Europe uniquement)"</formula1>
    </dataValidation>
    <dataValidation type="list" allowBlank="1" showInputMessage="1" showErrorMessage="1" sqref="B51:B52" xr:uid="{D19DC2F2-9E60-409C-8DDD-9C3D719910A9}">
      <formula1>"Option n°1 : 40% des frais de personnel,Option n°2 : autre que le taux de 40% des frais de personnel"</formula1>
    </dataValidation>
    <dataValidation type="list" allowBlank="1" showInputMessage="1" showErrorMessage="1" sqref="B42:B43" xr:uid="{1B1E3AA3-1C31-4A18-96DB-12732A9E961F}">
      <formula1>"Option n°1 : au réel , Option n°2 : 20% des autres dépenses directes"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F555B-84B5-41FB-BD86-8CC4A49913F6}">
  <sheetPr>
    <pageSetUpPr fitToPage="1"/>
  </sheetPr>
  <dimension ref="B2:L20"/>
  <sheetViews>
    <sheetView showGridLines="0" zoomScale="70" zoomScaleNormal="70" zoomScaleSheetLayoutView="175" workbookViewId="0">
      <pane xSplit="2" ySplit="7" topLeftCell="C8" activePane="bottomRight" state="frozen"/>
      <selection activeCell="J6" sqref="J6"/>
      <selection pane="topRight" activeCell="J6" sqref="J6"/>
      <selection pane="bottomLeft" activeCell="J6" sqref="J6"/>
      <selection pane="bottomRight" activeCell="J6" sqref="J6"/>
    </sheetView>
  </sheetViews>
  <sheetFormatPr baseColWidth="10" defaultColWidth="8.7265625" defaultRowHeight="14.5" x14ac:dyDescent="0.35"/>
  <cols>
    <col min="1" max="1" width="8.7265625" style="2"/>
    <col min="2" max="2" width="27.453125" style="2" customWidth="1"/>
    <col min="3" max="4" width="24.26953125" style="2" customWidth="1"/>
    <col min="5" max="6" width="25.453125" style="2" customWidth="1"/>
    <col min="7" max="7" width="33.81640625" style="2" customWidth="1"/>
    <col min="8" max="8" width="44.08984375" style="2" customWidth="1"/>
    <col min="9" max="9" width="37.90625" style="2" customWidth="1"/>
    <col min="10" max="10" width="37.81640625" style="2" customWidth="1"/>
    <col min="11" max="11" width="33.54296875" style="2" customWidth="1"/>
    <col min="12" max="12" width="36.26953125" style="2" customWidth="1"/>
    <col min="13" max="16384" width="8.7265625" style="2"/>
  </cols>
  <sheetData>
    <row r="2" spans="2:12" ht="21.5" customHeight="1" x14ac:dyDescent="0.35">
      <c r="E2" s="1" t="s">
        <v>14</v>
      </c>
      <c r="F2" s="144" t="s">
        <v>17</v>
      </c>
      <c r="G2" s="144"/>
      <c r="H2" s="144"/>
    </row>
    <row r="3" spans="2:12" ht="24.5" customHeight="1" x14ac:dyDescent="0.35">
      <c r="E3" s="1" t="s">
        <v>13</v>
      </c>
      <c r="F3" s="144"/>
      <c r="G3" s="144"/>
      <c r="H3" s="144"/>
    </row>
    <row r="4" spans="2:12" ht="28" customHeight="1" x14ac:dyDescent="0.35"/>
    <row r="5" spans="2:12" ht="33.5" customHeight="1" x14ac:dyDescent="0.35">
      <c r="C5" s="148"/>
      <c r="D5" s="148"/>
      <c r="E5" s="148"/>
      <c r="F5" s="149" t="s">
        <v>35</v>
      </c>
      <c r="G5" s="149"/>
      <c r="H5" s="149"/>
      <c r="I5" s="149"/>
      <c r="J5" s="149"/>
      <c r="K5" s="150" t="s">
        <v>21</v>
      </c>
      <c r="L5" s="150"/>
    </row>
    <row r="6" spans="2:12" s="6" customFormat="1" ht="99.5" customHeight="1" x14ac:dyDescent="0.35">
      <c r="B6" s="11"/>
      <c r="C6" s="12" t="s">
        <v>25</v>
      </c>
      <c r="D6" s="12" t="s">
        <v>30</v>
      </c>
      <c r="E6" s="12" t="s">
        <v>31</v>
      </c>
      <c r="F6" s="13" t="s">
        <v>20</v>
      </c>
      <c r="G6" s="13" t="s">
        <v>19</v>
      </c>
      <c r="H6" s="13" t="s">
        <v>18</v>
      </c>
      <c r="I6" s="13" t="s">
        <v>36</v>
      </c>
      <c r="J6" s="13" t="s">
        <v>37</v>
      </c>
      <c r="K6" s="22" t="s">
        <v>22</v>
      </c>
      <c r="L6" s="22" t="s">
        <v>1</v>
      </c>
    </row>
    <row r="7" spans="2:12" s="17" customFormat="1" ht="171.5" customHeight="1" x14ac:dyDescent="0.35">
      <c r="B7" s="14" t="s">
        <v>24</v>
      </c>
      <c r="C7" s="15" t="s">
        <v>32</v>
      </c>
      <c r="D7" s="16" t="s">
        <v>26</v>
      </c>
      <c r="E7" s="16" t="s">
        <v>26</v>
      </c>
      <c r="F7" s="15" t="s">
        <v>33</v>
      </c>
      <c r="G7" s="15" t="s">
        <v>34</v>
      </c>
      <c r="H7" s="15" t="s">
        <v>23</v>
      </c>
      <c r="I7" s="15" t="s">
        <v>27</v>
      </c>
      <c r="J7" s="20" t="s">
        <v>38</v>
      </c>
      <c r="K7" s="15" t="s">
        <v>28</v>
      </c>
      <c r="L7" s="18" t="s">
        <v>29</v>
      </c>
    </row>
    <row r="8" spans="2:12" x14ac:dyDescent="0.35">
      <c r="B8" s="151" t="s">
        <v>3</v>
      </c>
      <c r="C8" s="145"/>
      <c r="D8" s="3"/>
      <c r="E8" s="3"/>
      <c r="F8" s="7"/>
      <c r="G8" s="3"/>
      <c r="H8" s="3"/>
      <c r="I8" s="157" t="s">
        <v>4</v>
      </c>
      <c r="J8" s="160"/>
      <c r="K8" s="154"/>
      <c r="L8" s="154"/>
    </row>
    <row r="9" spans="2:12" x14ac:dyDescent="0.35">
      <c r="B9" s="152"/>
      <c r="C9" s="146"/>
      <c r="D9" s="3"/>
      <c r="E9" s="3"/>
      <c r="G9" s="3"/>
      <c r="H9" s="3"/>
      <c r="I9" s="158"/>
      <c r="J9" s="161"/>
      <c r="K9" s="155"/>
      <c r="L9" s="155"/>
    </row>
    <row r="10" spans="2:12" x14ac:dyDescent="0.35">
      <c r="B10" s="152"/>
      <c r="C10" s="146"/>
      <c r="D10" s="3"/>
      <c r="E10" s="3"/>
      <c r="F10" s="3"/>
      <c r="G10" s="3"/>
      <c r="H10" s="3"/>
      <c r="I10" s="158"/>
      <c r="J10" s="161"/>
      <c r="K10" s="155"/>
      <c r="L10" s="155"/>
    </row>
    <row r="11" spans="2:12" x14ac:dyDescent="0.35">
      <c r="B11" s="152"/>
      <c r="C11" s="146"/>
      <c r="D11" s="3"/>
      <c r="E11" s="3"/>
      <c r="F11" s="3"/>
      <c r="G11" s="3"/>
      <c r="H11" s="3"/>
      <c r="I11" s="158"/>
      <c r="J11" s="161"/>
      <c r="K11" s="155"/>
      <c r="L11" s="155"/>
    </row>
    <row r="12" spans="2:12" x14ac:dyDescent="0.35">
      <c r="B12" s="152"/>
      <c r="C12" s="146"/>
      <c r="D12" s="3"/>
      <c r="E12" s="3"/>
      <c r="F12" s="3"/>
      <c r="G12" s="3"/>
      <c r="H12" s="3"/>
      <c r="I12" s="158"/>
      <c r="J12" s="161"/>
      <c r="K12" s="155"/>
      <c r="L12" s="155"/>
    </row>
    <row r="13" spans="2:12" x14ac:dyDescent="0.35">
      <c r="B13" s="153"/>
      <c r="C13" s="147"/>
      <c r="D13" s="3"/>
      <c r="E13" s="3"/>
      <c r="F13" s="3"/>
      <c r="G13" s="3"/>
      <c r="H13" s="3"/>
      <c r="I13" s="159"/>
      <c r="J13" s="162"/>
      <c r="K13" s="156"/>
      <c r="L13" s="156"/>
    </row>
    <row r="14" spans="2:12" ht="72" customHeight="1" x14ac:dyDescent="0.35">
      <c r="B14" s="19" t="s">
        <v>5</v>
      </c>
      <c r="C14" s="4"/>
      <c r="D14" s="4"/>
      <c r="E14" s="4"/>
      <c r="F14" s="4"/>
      <c r="G14" s="4"/>
      <c r="H14" s="4"/>
      <c r="I14" s="8" t="s">
        <v>16</v>
      </c>
      <c r="J14" s="145"/>
      <c r="K14" s="5">
        <v>0</v>
      </c>
      <c r="L14" s="21" t="s">
        <v>15</v>
      </c>
    </row>
    <row r="15" spans="2:12" ht="76.5" customHeight="1" x14ac:dyDescent="0.35">
      <c r="B15" s="19" t="s">
        <v>6</v>
      </c>
      <c r="C15" s="4"/>
      <c r="D15" s="4"/>
      <c r="E15" s="4"/>
      <c r="F15" s="4"/>
      <c r="G15" s="4"/>
      <c r="H15" s="4"/>
      <c r="I15" s="4"/>
      <c r="J15" s="146"/>
      <c r="K15" s="5">
        <f>C15</f>
        <v>0</v>
      </c>
      <c r="L15" s="5"/>
    </row>
    <row r="16" spans="2:12" ht="75" customHeight="1" x14ac:dyDescent="0.35">
      <c r="B16" s="19" t="s">
        <v>7</v>
      </c>
      <c r="C16" s="4"/>
      <c r="D16" s="4"/>
      <c r="E16" s="4"/>
      <c r="F16" s="4"/>
      <c r="G16" s="4"/>
      <c r="H16" s="4"/>
      <c r="I16" s="4"/>
      <c r="J16" s="146"/>
      <c r="K16" s="5">
        <f>C16</f>
        <v>0</v>
      </c>
      <c r="L16" s="5"/>
    </row>
    <row r="17" spans="2:12" ht="79.5" customHeight="1" x14ac:dyDescent="0.35">
      <c r="B17" s="19" t="s">
        <v>8</v>
      </c>
      <c r="C17" s="4"/>
      <c r="D17" s="4"/>
      <c r="E17" s="4"/>
      <c r="F17" s="4"/>
      <c r="G17" s="4"/>
      <c r="H17" s="4"/>
      <c r="I17" s="4"/>
      <c r="J17" s="146"/>
      <c r="K17" s="5">
        <f>C17</f>
        <v>0</v>
      </c>
      <c r="L17" s="5"/>
    </row>
    <row r="18" spans="2:12" ht="66.5" customHeight="1" x14ac:dyDescent="0.35">
      <c r="B18" s="19" t="s">
        <v>9</v>
      </c>
      <c r="C18" s="4"/>
      <c r="D18" s="4"/>
      <c r="E18" s="4"/>
      <c r="F18" s="4"/>
      <c r="G18" s="4"/>
      <c r="H18" s="4"/>
      <c r="I18" s="4"/>
      <c r="J18" s="146"/>
      <c r="K18" s="5">
        <v>0</v>
      </c>
      <c r="L18" s="5"/>
    </row>
    <row r="19" spans="2:12" ht="68.5" customHeight="1" x14ac:dyDescent="0.35">
      <c r="B19" s="19" t="s">
        <v>10</v>
      </c>
      <c r="C19" s="4"/>
      <c r="D19" s="4"/>
      <c r="E19" s="4"/>
      <c r="F19" s="4"/>
      <c r="G19" s="4"/>
      <c r="H19" s="4"/>
      <c r="I19" s="4"/>
      <c r="J19" s="147"/>
      <c r="K19" s="5">
        <f>C19</f>
        <v>0</v>
      </c>
      <c r="L19" s="5"/>
    </row>
    <row r="20" spans="2:12" x14ac:dyDescent="0.35">
      <c r="C20" s="9">
        <f>SUM(C8:C19)</f>
        <v>0</v>
      </c>
      <c r="D20" s="9"/>
      <c r="K20" s="10">
        <f>SUM(K8:K19)</f>
        <v>0</v>
      </c>
    </row>
  </sheetData>
  <mergeCells count="12">
    <mergeCell ref="K5:L5"/>
    <mergeCell ref="B8:B13"/>
    <mergeCell ref="K8:K13"/>
    <mergeCell ref="L8:L13"/>
    <mergeCell ref="I8:I13"/>
    <mergeCell ref="J8:J13"/>
    <mergeCell ref="F2:H2"/>
    <mergeCell ref="F3:H3"/>
    <mergeCell ref="J14:J19"/>
    <mergeCell ref="C8:C13"/>
    <mergeCell ref="C5:E5"/>
    <mergeCell ref="F5:J5"/>
  </mergeCells>
  <phoneticPr fontId="9" type="noConversion"/>
  <pageMargins left="0.7" right="0.7" top="0.75" bottom="0.75" header="0.3" footer="0.3"/>
  <pageSetup paperSize="9" scale="23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76E7-910C-41B9-B599-43C034378CA3}">
  <dimension ref="B2:B4"/>
  <sheetViews>
    <sheetView workbookViewId="0">
      <selection activeCell="J6" sqref="J6"/>
    </sheetView>
  </sheetViews>
  <sheetFormatPr baseColWidth="10" defaultColWidth="8.7265625" defaultRowHeight="14.5" x14ac:dyDescent="0.35"/>
  <sheetData>
    <row r="2" spans="2:2" x14ac:dyDescent="0.35">
      <c r="B2" t="s">
        <v>2</v>
      </c>
    </row>
    <row r="3" spans="2:2" x14ac:dyDescent="0.35">
      <c r="B3" t="s">
        <v>11</v>
      </c>
    </row>
    <row r="4" spans="2:2" x14ac:dyDescent="0.35">
      <c r="B4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568FFB759A824EAA11393881EEA92B" ma:contentTypeVersion="14" ma:contentTypeDescription="Crée un document." ma:contentTypeScope="" ma:versionID="4579307f295be1899e3ad90952ac6281">
  <xsd:schema xmlns:xsd="http://www.w3.org/2001/XMLSchema" xmlns:xs="http://www.w3.org/2001/XMLSchema" xmlns:p="http://schemas.microsoft.com/office/2006/metadata/properties" xmlns:ns2="bd110fdb-39a3-4ca9-8f6d-23216eadf508" xmlns:ns3="159e4e51-8c31-4592-99ed-7c713fc4940f" targetNamespace="http://schemas.microsoft.com/office/2006/metadata/properties" ma:root="true" ma:fieldsID="3a356ae02b9917842b4182bd223e776c" ns2:_="" ns3:_="">
    <xsd:import namespace="bd110fdb-39a3-4ca9-8f6d-23216eadf508"/>
    <xsd:import namespace="159e4e51-8c31-4592-99ed-7c713fc494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10fdb-39a3-4ca9-8f6d-23216eadf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e4e51-8c31-4592-99ed-7c713fc4940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8fd4a18-08d8-4608-946d-096feee45520}" ma:internalName="TaxCatchAll" ma:showField="CatchAllData" ma:web="159e4e51-8c31-4592-99ed-7c713fc494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9e4e51-8c31-4592-99ed-7c713fc4940f" xsi:nil="true"/>
    <lcf76f155ced4ddcb4097134ff3c332f xmlns="bd110fdb-39a3-4ca9-8f6d-23216eadf5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36FC97-1B76-429E-BE1B-BE232BF82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08F625-E3B1-44CA-8340-E0868CE42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110fdb-39a3-4ca9-8f6d-23216eadf508"/>
    <ds:schemaRef ds:uri="159e4e51-8c31-4592-99ed-7c713fc494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041342-FE06-403B-8A90-3E65DE8AEF22}">
  <ds:schemaRefs>
    <ds:schemaRef ds:uri="http://purl.org/dc/elements/1.1/"/>
    <ds:schemaRef ds:uri="http://schemas.microsoft.com/office/2006/metadata/properties"/>
    <ds:schemaRef ds:uri="http://purl.org/dc/terms/"/>
    <ds:schemaRef ds:uri="159e4e51-8c31-4592-99ed-7c713fc4940f"/>
    <ds:schemaRef ds:uri="http://schemas.microsoft.com/office/2006/documentManagement/types"/>
    <ds:schemaRef ds:uri="http://purl.org/dc/dcmitype/"/>
    <ds:schemaRef ds:uri="bd110fdb-39a3-4ca9-8f6d-23216eadf50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Page de garde</vt:lpstr>
      <vt:lpstr>Ressources</vt:lpstr>
      <vt:lpstr>Dépenses</vt:lpstr>
      <vt:lpstr>Chef de file</vt:lpstr>
      <vt:lpstr>Paramètres</vt:lpstr>
      <vt:lpstr>'Chef de file'!Zone_d_impression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 Chrétien</dc:creator>
  <cp:keywords/>
  <dc:description/>
  <cp:lastModifiedBy>Malika CHINGAN</cp:lastModifiedBy>
  <cp:revision/>
  <dcterms:created xsi:type="dcterms:W3CDTF">2024-05-14T15:27:57Z</dcterms:created>
  <dcterms:modified xsi:type="dcterms:W3CDTF">2025-06-03T21:43:24Z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0x010100D5568FFB759A824EAA11393881EEA92B</vt:lpwstr>
  </property>
  <property fmtid="{D5CDD505-2E9C-101B-9397-08002B2CF9AE}" pid="3" name="MediaServiceImageTags">
    <vt:lpwstr/>
  </property>
</Properties>
</file>