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laguadeloupe.sharepoint.com/sites/PARTAGEINTERFONDS-PartagedocumentaireFEADER/Shared Documents/FEADER 23-27/publications site web/75.01/"/>
    </mc:Choice>
  </mc:AlternateContent>
  <xr:revisionPtr revIDLastSave="2" documentId="13_ncr:1_{28DA8E83-EF63-49DF-A7F0-2145D6AB89CE}" xr6:coauthVersionLast="36" xr6:coauthVersionMax="36" xr10:uidLastSave="{5F48DDD0-6BAB-4FA5-8389-851AC3580AF0}"/>
  <bookViews>
    <workbookView xWindow="-110" yWindow="-110" windowWidth="19430" windowHeight="11510" tabRatio="786" xr2:uid="{00000000-000D-0000-FFFF-FFFF00000000}"/>
  </bookViews>
  <sheets>
    <sheet name="Accueil" sheetId="45" r:id="rId1"/>
    <sheet name="A- Ressources prévisionnelles" sheetId="43" r:id="rId2"/>
    <sheet name="0-Présentation poste-typeaction" sheetId="51" r:id="rId3"/>
    <sheet name="1-Installation titre principal" sheetId="64" r:id="rId4"/>
    <sheet name="2-Installation titre secondaire" sheetId="65" r:id="rId5"/>
    <sheet name="Syn dépenses Bénéficiaire" sheetId="31" r:id="rId6"/>
    <sheet name="Syn dépenses Instructeur" sheetId="48" r:id="rId7"/>
    <sheet name="PUBLIPOSTAGE" sheetId="22" state="hidden" r:id="rId8"/>
    <sheet name="BASE DE DONNEES" sheetId="18" state="hidden" r:id="rId9"/>
    <sheet name="MISES A JOUR" sheetId="25" state="hidden" r:id="rId10"/>
  </sheets>
  <definedNames>
    <definedName name="à_choisir_dans_le_menu_déroulant" localSheetId="6">#REF!</definedName>
    <definedName name="à_choisir_dans_le_menu_déroulant">#REF!</definedName>
    <definedName name="P.Z.Gestion_de_la_feuille" localSheetId="6">#REF!</definedName>
    <definedName name="P.Z.Gestion_de_la_feuille">#REF!</definedName>
    <definedName name="P_Z_0_B_COLONNE_COMMENTAIRE_SI_INDICATION_STANDARD" localSheetId="6">#REF!</definedName>
    <definedName name="P_Z_0_B_COLONNE_COMMENTAIRE_SI_INDICATION_STANDARD">#REF!</definedName>
    <definedName name="P_Z_0_B_COLONNE_COMMENTAIRE_SI_LIBELLE_STANDARD" localSheetId="6">#REF!</definedName>
    <definedName name="P_Z_0_B_COLONNE_COMMENTAIRE_SI_LIBELLE_STANDARD">#REF!</definedName>
    <definedName name="P_Z_0_B_COLONNE_MOTIFS_INELIGIBILITE_INDICATION_STANDARD" localSheetId="6">#REF!</definedName>
    <definedName name="P_Z_0_B_COLONNE_MOTIFS_INELIGIBILITE_INDICATION_STANDARD">#REF!</definedName>
    <definedName name="P_Z_0_B_COLONNE_MOTIFS_INELIGIBILITE_LIBELLE_STANDARD" localSheetId="6">#REF!</definedName>
    <definedName name="P_Z_0_B_COLONNE_MOTIFS_INELIGIBILITE_LIBELLE_STANDARD">#REF!</definedName>
    <definedName name="P_Z_0_B_COLONNE_MT_ELIGIBLE_LIBELLE_STANDARD" localSheetId="6">#REF!</definedName>
    <definedName name="P_Z_0_B_COLONNE_MT_ELIGIBLE_LIBELLE_STANDARD">#REF!</definedName>
    <definedName name="P_Z_0_B_COLONNE_MT_INELIGIBLE_LIBELLE_STANDARD" localSheetId="6">#REF!</definedName>
    <definedName name="P_Z_0_B_COLONNE_MT_INELIGIBLE_LIBELLE_STANDARD">#REF!</definedName>
    <definedName name="P_Z_0_B_COLONNE_MT_MAX_LIBELLE_STANDARD" localSheetId="6">#REF!</definedName>
    <definedName name="P_Z_0_B_COLONNE_MT_MAX_LIBELLE_STANDARD">#REF!</definedName>
    <definedName name="P_Z_0_B_COLONNE_MT_PRES_HT_INDICATION_STANDARD" localSheetId="6">#REF!</definedName>
    <definedName name="P_Z_0_B_COLONNE_MT_PRES_HT_INDICATION_STANDARD">#REF!</definedName>
    <definedName name="P_Z_0_B_COLONNE_MT_PRES_HT_LIBELLE_STANDARD" localSheetId="6">#REF!</definedName>
    <definedName name="P_Z_0_B_COLONNE_MT_PRES_HT_LIBELLE_STANDARD">#REF!</definedName>
    <definedName name="P_Z_0_B_COLONNE_MT_PRES_INDICATION_STANDARD" localSheetId="6">#REF!</definedName>
    <definedName name="P_Z_0_B_COLONNE_MT_PRES_INDICATION_STANDARD">#REF!</definedName>
    <definedName name="P_Z_0_B_COLONNE_MT_PRES_LIBELLE_STANDARD" localSheetId="6">#REF!</definedName>
    <definedName name="P_Z_0_B_COLONNE_MT_PRES_LIBELLE_STANDARD">#REF!</definedName>
    <definedName name="P_Z_0_B_COLONNE_MT_PRES_TVA_INDICATION_STANDARD" localSheetId="6">#REF!</definedName>
    <definedName name="P_Z_0_B_COLONNE_MT_PRES_TVA_INDICATION_STANDARD">#REF!</definedName>
    <definedName name="P_Z_0_B_COLONNE_MT_PRES_TVA_LIBELLE_STANDARD" localSheetId="6">#REF!</definedName>
    <definedName name="P_Z_0_B_COLONNE_MT_PRES_TVA_LIBELLE_STANDARD">#REF!</definedName>
    <definedName name="P_Z_0_B_COLONNE_MT_RAISONNABLE_LIBELLE_STANDARD" localSheetId="6">#REF!</definedName>
    <definedName name="P_Z_0_B_COLONNE_MT_RAISONNABLE_LIBELLE_STANDARD">#REF!</definedName>
    <definedName name="P_Z_0_B_COLONNE_POSTE_INDICATION_STANDARD" localSheetId="6">#REF!</definedName>
    <definedName name="P_Z_0_B_COLONNE_POSTE_INDICATION_STANDARD">#REF!</definedName>
    <definedName name="P_Z_0_B_COLONNE_POSTE_LIBELLE_STANDARD" localSheetId="6">#REF!</definedName>
    <definedName name="P_Z_0_B_COLONNE_POSTE_LIBELLE_STANDARD">#REF!</definedName>
    <definedName name="P_Z_0_B_COLONNE_SOUS_OPERATION_INDICATION_STANDARD" localSheetId="6">#REF!</definedName>
    <definedName name="P_Z_0_B_COLONNE_SOUS_OPERATION_INDICATION_STANDARD">#REF!</definedName>
    <definedName name="P_Z_0_B_COLONNE_SOUS_OPERATION_LIBELLE_STANDARD" localSheetId="6">#REF!</definedName>
    <definedName name="P_Z_0_B_COLONNE_SOUS_OPERATION_LIBELLE_STANDARD">#REF!</definedName>
    <definedName name="P_Z_0_B_COLONNES_MARCHE_2_DEVIS" localSheetId="6">#REF!</definedName>
    <definedName name="P_Z_0_B_COLONNES_MARCHE_2_DEVIS">#REF!</definedName>
    <definedName name="P_Z_0_B_COLONNES_MARCHE_3_DEVIS" localSheetId="6">#REF!</definedName>
    <definedName name="P_Z_0_B_COLONNES_MARCHE_3_DEVIS">#REF!</definedName>
    <definedName name="P_Z_0_B_UTILISATION_COUT_RAISONNABLE" localSheetId="6">#REF!</definedName>
    <definedName name="P_Z_0_B_UTILISATION_COUT_RAISONNABLE">#REF!</definedName>
    <definedName name="P_Z_0_B_UTILISATION_LIBELLES_DESCRIPTIONS" localSheetId="6">#REF!</definedName>
    <definedName name="P_Z_0_B_UTILISATION_LIBELLES_DESCRIPTIONS">#REF!</definedName>
    <definedName name="P_Z_0_B_UTILISATION_MT_MAX" localSheetId="6">#REF!</definedName>
    <definedName name="P_Z_0_B_UTILISATION_MT_MAX">#REF!</definedName>
    <definedName name="P_Z_0_B_UTILISATION_SOUS_OPERATIONS" localSheetId="6">#REF!</definedName>
    <definedName name="P_Z_0_B_UTILISATION_SOUS_OPERATIONS">#REF!</definedName>
    <definedName name="P_Z_0_B_UTILISATION_TVA" localSheetId="6">#REF!</definedName>
    <definedName name="P_Z_0_B_UTILISATION_TVA">#REF!</definedName>
    <definedName name="P_Z_0_N_COLONNE_COMMENTAIRE_SI_INDICATION_DEFAUT" localSheetId="6">#REF!</definedName>
    <definedName name="P_Z_0_N_COLONNE_COMMENTAIRE_SI_INDICATION_DEFAUT">#REF!</definedName>
    <definedName name="P_Z_0_N_COLONNE_COMMENTAIRE_SI_INDICATION_STANDARD" localSheetId="6">#REF!</definedName>
    <definedName name="P_Z_0_N_COLONNE_COMMENTAIRE_SI_INDICATION_STANDARD">#REF!</definedName>
    <definedName name="P_Z_0_N_COLONNE_COMMENTAIRE_SI_LIBELLE_DEFAUT" localSheetId="6">#REF!</definedName>
    <definedName name="P_Z_0_N_COLONNE_COMMENTAIRE_SI_LIBELLE_DEFAUT">#REF!</definedName>
    <definedName name="P_Z_0_N_COLONNE_COMMENTAIRE_SI_LIBELLE_STANDARD" localSheetId="6">#REF!</definedName>
    <definedName name="P_Z_0_N_COLONNE_COMMENTAIRE_SI_LIBELLE_STANDARD">#REF!</definedName>
    <definedName name="P_Z_0_N_COLONNE_MOTIFS_INELIGIBILITE_INDICATION_DEFAUT" localSheetId="6">#REF!</definedName>
    <definedName name="P_Z_0_N_COLONNE_MOTIFS_INELIGIBILITE_INDICATION_DEFAUT">#REF!</definedName>
    <definedName name="P_Z_0_N_COLONNE_MOTIFS_INELIGIBILITE_INDICATION_STANDARD" localSheetId="6">#REF!</definedName>
    <definedName name="P_Z_0_N_COLONNE_MOTIFS_INELIGIBILITE_INDICATION_STANDARD">#REF!</definedName>
    <definedName name="P_Z_0_N_COLONNE_MOTIFS_INELIGIBILITE_LIBELLE_DEFAUT" localSheetId="6">#REF!</definedName>
    <definedName name="P_Z_0_N_COLONNE_MOTIFS_INELIGIBILITE_LIBELLE_DEFAUT">#REF!</definedName>
    <definedName name="P_Z_0_N_COLONNE_MOTIFS_INELIGIBILITE_LIBELLE_STANDARD" localSheetId="6">#REF!</definedName>
    <definedName name="P_Z_0_N_COLONNE_MOTIFS_INELIGIBILITE_LIBELLE_STANDARD">#REF!</definedName>
    <definedName name="P_Z_0_N_COLONNE_MT_ELIGIBLE_LIBELLE_DEFAUT" localSheetId="6">#REF!</definedName>
    <definedName name="P_Z_0_N_COLONNE_MT_ELIGIBLE_LIBELLE_DEFAUT">#REF!</definedName>
    <definedName name="P_Z_0_N_COLONNE_MT_ELIGIBLE_LIBELLE_STANDARD" localSheetId="6">#REF!</definedName>
    <definedName name="P_Z_0_N_COLONNE_MT_ELIGIBLE_LIBELLE_STANDARD">#REF!</definedName>
    <definedName name="P_Z_0_N_COLONNE_MT_INELIGIBLE_LIBELLE_DEFAUT" localSheetId="6">#REF!</definedName>
    <definedName name="P_Z_0_N_COLONNE_MT_INELIGIBLE_LIBELLE_DEFAUT">#REF!</definedName>
    <definedName name="P_Z_0_N_COLONNE_MT_INELIGIBLE_LIBELLE_STANDARD" localSheetId="6">#REF!</definedName>
    <definedName name="P_Z_0_N_COLONNE_MT_INELIGIBLE_LIBELLE_STANDARD">#REF!</definedName>
    <definedName name="P_Z_0_N_COLONNE_MT_MAX_LIBELLE_DEFAUT" localSheetId="6">#REF!</definedName>
    <definedName name="P_Z_0_N_COLONNE_MT_MAX_LIBELLE_DEFAUT">#REF!</definedName>
    <definedName name="P_Z_0_N_COLONNE_MT_MAX_LIBELLE_STANDARD" localSheetId="6">#REF!</definedName>
    <definedName name="P_Z_0_N_COLONNE_MT_MAX_LIBELLE_STANDARD">#REF!</definedName>
    <definedName name="P_Z_0_N_COLONNE_MT_PRES_HT_INDICATION_DEFAUT" localSheetId="6">#REF!</definedName>
    <definedName name="P_Z_0_N_COLONNE_MT_PRES_HT_INDICATION_DEFAUT">#REF!</definedName>
    <definedName name="P_Z_0_N_COLONNE_MT_PRES_HT_INDICATION_STANDARD" localSheetId="6">#REF!</definedName>
    <definedName name="P_Z_0_N_COLONNE_MT_PRES_HT_INDICATION_STANDARD">#REF!</definedName>
    <definedName name="P_Z_0_N_COLONNE_MT_PRES_HT_LIBELLE_DEFAUT" localSheetId="6">#REF!</definedName>
    <definedName name="P_Z_0_N_COLONNE_MT_PRES_HT_LIBELLE_DEFAUT">#REF!</definedName>
    <definedName name="P_Z_0_N_COLONNE_MT_PRES_HT_LIBELLE_STANDARD" localSheetId="6">#REF!</definedName>
    <definedName name="P_Z_0_N_COLONNE_MT_PRES_HT_LIBELLE_STANDARD">#REF!</definedName>
    <definedName name="P_Z_0_N_COLONNE_MT_PRES_INDICATION_DEFAUT" localSheetId="6">#REF!</definedName>
    <definedName name="P_Z_0_N_COLONNE_MT_PRES_INDICATION_DEFAUT">#REF!</definedName>
    <definedName name="P_Z_0_N_COLONNE_MT_PRES_INDICATION_STANDARD" localSheetId="6">#REF!</definedName>
    <definedName name="P_Z_0_N_COLONNE_MT_PRES_INDICATION_STANDARD">#REF!</definedName>
    <definedName name="P_Z_0_N_COLONNE_MT_PRES_LIBELLE_DEFAUT" localSheetId="6">#REF!</definedName>
    <definedName name="P_Z_0_N_COLONNE_MT_PRES_LIBELLE_DEFAUT">#REF!</definedName>
    <definedName name="P_Z_0_N_COLONNE_MT_PRES_LIBELLE_STANDARD" localSheetId="6">#REF!</definedName>
    <definedName name="P_Z_0_N_COLONNE_MT_PRES_LIBELLE_STANDARD">#REF!</definedName>
    <definedName name="P_Z_0_N_COLONNE_MT_PRES_TVA_INDICATION_DEFAUT" localSheetId="6">#REF!</definedName>
    <definedName name="P_Z_0_N_COLONNE_MT_PRES_TVA_INDICATION_DEFAUT">#REF!</definedName>
    <definedName name="P_Z_0_N_COLONNE_MT_PRES_TVA_INDICATION_STANDARD" localSheetId="6">#REF!</definedName>
    <definedName name="P_Z_0_N_COLONNE_MT_PRES_TVA_INDICATION_STANDARD">#REF!</definedName>
    <definedName name="P_Z_0_N_COLONNE_MT_PRES_TVA_LIBELLE_DEFAUT" localSheetId="6">#REF!</definedName>
    <definedName name="P_Z_0_N_COLONNE_MT_PRES_TVA_LIBELLE_DEFAUT">#REF!</definedName>
    <definedName name="P_Z_0_N_COLONNE_MT_PRES_TVA_LIBELLE_STANDARD" localSheetId="6">#REF!</definedName>
    <definedName name="P_Z_0_N_COLONNE_MT_PRES_TVA_LIBELLE_STANDARD">#REF!</definedName>
    <definedName name="P_Z_0_N_COLONNE_MT_RAISONNABLE_DEFAUT" localSheetId="6">#REF!</definedName>
    <definedName name="P_Z_0_N_COLONNE_MT_RAISONNABLE_DEFAUT">#REF!</definedName>
    <definedName name="P_Z_0_N_COLONNE_MT_RAISONNABLE_STANDARD" localSheetId="6">#REF!</definedName>
    <definedName name="P_Z_0_N_COLONNE_MT_RAISONNABLE_STANDARD">#REF!</definedName>
    <definedName name="P_Z_0_N_COLONNE_POSTE_INDICATION_DEFAUT" localSheetId="6">#REF!</definedName>
    <definedName name="P_Z_0_N_COLONNE_POSTE_INDICATION_DEFAUT">#REF!</definedName>
    <definedName name="P_Z_0_N_COLONNE_POSTE_INDICATION_STANDARD" localSheetId="6">#REF!</definedName>
    <definedName name="P_Z_0_N_COLONNE_POSTE_INDICATION_STANDARD">#REF!</definedName>
    <definedName name="P_Z_0_N_COLONNE_POSTE_LIBELLE_DEFAUT" localSheetId="6">#REF!</definedName>
    <definedName name="P_Z_0_N_COLONNE_POSTE_LIBELLE_DEFAUT">#REF!</definedName>
    <definedName name="P_Z_0_N_COLONNE_POSTE_LIBELLE_STANDARD" localSheetId="6">#REF!</definedName>
    <definedName name="P_Z_0_N_COLONNE_POSTE_LIBELLE_STANDARD">#REF!</definedName>
    <definedName name="P_Z_0_N_COLONNE_SOUS_OPERATION_INDICATION_DEFAUT" localSheetId="6">#REF!</definedName>
    <definedName name="P_Z_0_N_COLONNE_SOUS_OPERATION_INDICATION_DEFAUT">#REF!</definedName>
    <definedName name="P_Z_0_N_COLONNE_SOUS_OPERATION_INDICATION_STANDARD" localSheetId="6">#REF!</definedName>
    <definedName name="P_Z_0_N_COLONNE_SOUS_OPERATION_INDICATION_STANDARD">#REF!</definedName>
    <definedName name="P_Z_0_N_COLONNE_SOUS_OPERATION_LIBELLE_DEFAUT" localSheetId="6">#REF!</definedName>
    <definedName name="P_Z_0_N_COLONNE_SOUS_OPERATION_LIBELLE_DEFAUT">#REF!</definedName>
    <definedName name="P_Z_0_N_COLONNE_SOUS_OPERATION_LIBELLE_STANDARD" localSheetId="6">#REF!</definedName>
    <definedName name="P_Z_0_N_COLONNE_SOUS_OPERATION_LIBELLE_STANDARD">#REF!</definedName>
    <definedName name="P_Z_0_N_COLONNES_MARCHE_2_DEVIS_SEUIL" localSheetId="6">#REF!</definedName>
    <definedName name="P_Z_0_N_COLONNES_MARCHE_2_DEVIS_SEUIL">#REF!</definedName>
    <definedName name="P_Z_0_N_COLONNES_MARCHE_3_DEVIS_SEUIL" localSheetId="6">#REF!</definedName>
    <definedName name="P_Z_0_N_COLONNES_MARCHE_3_DEVIS_SEUIL">#REF!</definedName>
    <definedName name="P_Z_0_R_LIBELLES_DESCRIPTIONS" localSheetId="6">#REF!</definedName>
    <definedName name="P_Z_0_R_LIBELLES_DESCRIPTIONS">#REF!</definedName>
    <definedName name="P_Z_0_R_LIBELLES_DESCRIPTIONS_1" localSheetId="6">#REF!</definedName>
    <definedName name="P_Z_0_R_LIBELLES_DESCRIPTIONS_1">#REF!</definedName>
    <definedName name="P_Z_0_R_LIBELLES_DESCRIPTIONS_10" localSheetId="6">#REF!</definedName>
    <definedName name="P_Z_0_R_LIBELLES_DESCRIPTIONS_10">#REF!</definedName>
    <definedName name="P_Z_0_R_LIBELLES_DESCRIPTIONS_11" localSheetId="6">#REF!</definedName>
    <definedName name="P_Z_0_R_LIBELLES_DESCRIPTIONS_11">#REF!</definedName>
    <definedName name="P_Z_0_R_LIBELLES_DESCRIPTIONS_12" localSheetId="6">#REF!</definedName>
    <definedName name="P_Z_0_R_LIBELLES_DESCRIPTIONS_12">#REF!</definedName>
    <definedName name="P_Z_0_R_LIBELLES_DESCRIPTIONS_13" localSheetId="6">#REF!</definedName>
    <definedName name="P_Z_0_R_LIBELLES_DESCRIPTIONS_13">#REF!</definedName>
    <definedName name="P_Z_0_R_LIBELLES_DESCRIPTIONS_14" localSheetId="6">#REF!</definedName>
    <definedName name="P_Z_0_R_LIBELLES_DESCRIPTIONS_14">#REF!</definedName>
    <definedName name="P_Z_0_R_LIBELLES_DESCRIPTIONS_15" localSheetId="6">#REF!</definedName>
    <definedName name="P_Z_0_R_LIBELLES_DESCRIPTIONS_15">#REF!</definedName>
    <definedName name="P_Z_0_R_LIBELLES_DESCRIPTIONS_16" localSheetId="6">#REF!</definedName>
    <definedName name="P_Z_0_R_LIBELLES_DESCRIPTIONS_16">#REF!</definedName>
    <definedName name="P_Z_0_R_LIBELLES_DESCRIPTIONS_17" localSheetId="6">#REF!</definedName>
    <definedName name="P_Z_0_R_LIBELLES_DESCRIPTIONS_17">#REF!</definedName>
    <definedName name="P_Z_0_R_LIBELLES_DESCRIPTIONS_18" localSheetId="6">#REF!</definedName>
    <definedName name="P_Z_0_R_LIBELLES_DESCRIPTIONS_18">#REF!</definedName>
    <definedName name="P_Z_0_R_LIBELLES_DESCRIPTIONS_19" localSheetId="6">#REF!</definedName>
    <definedName name="P_Z_0_R_LIBELLES_DESCRIPTIONS_19">#REF!</definedName>
    <definedName name="P_Z_0_R_LIBELLES_DESCRIPTIONS_2" localSheetId="6">#REF!</definedName>
    <definedName name="P_Z_0_R_LIBELLES_DESCRIPTIONS_2">#REF!</definedName>
    <definedName name="P_Z_0_R_LIBELLES_DESCRIPTIONS_20" localSheetId="6">#REF!</definedName>
    <definedName name="P_Z_0_R_LIBELLES_DESCRIPTIONS_20">#REF!</definedName>
    <definedName name="P_Z_0_R_LIBELLES_DESCRIPTIONS_3" localSheetId="6">#REF!</definedName>
    <definedName name="P_Z_0_R_LIBELLES_DESCRIPTIONS_3">#REF!</definedName>
    <definedName name="P_Z_0_R_LIBELLES_DESCRIPTIONS_4" localSheetId="6">#REF!</definedName>
    <definedName name="P_Z_0_R_LIBELLES_DESCRIPTIONS_4">#REF!</definedName>
    <definedName name="P_Z_0_R_LIBELLES_DESCRIPTIONS_5" localSheetId="6">#REF!</definedName>
    <definedName name="P_Z_0_R_LIBELLES_DESCRIPTIONS_5">#REF!</definedName>
    <definedName name="P_Z_0_R_LIBELLES_DESCRIPTIONS_6" localSheetId="6">#REF!</definedName>
    <definedName name="P_Z_0_R_LIBELLES_DESCRIPTIONS_6">#REF!</definedName>
    <definedName name="P_Z_0_R_LIBELLES_DESCRIPTIONS_7" localSheetId="6">#REF!</definedName>
    <definedName name="P_Z_0_R_LIBELLES_DESCRIPTIONS_7">#REF!</definedName>
    <definedName name="P_Z_0_R_LIBELLES_DESCRIPTIONS_8" localSheetId="6">#REF!</definedName>
    <definedName name="P_Z_0_R_LIBELLES_DESCRIPTIONS_8">#REF!</definedName>
    <definedName name="P_Z_0_R_LIBELLES_DESCRIPTIONS_9" localSheetId="6">#REF!</definedName>
    <definedName name="P_Z_0_R_LIBELLES_DESCRIPTIONS_9">#REF!</definedName>
    <definedName name="P_Z_0_R_LIBELLES_MARCHES_RAISONNABLES" localSheetId="6">#REF!</definedName>
    <definedName name="P_Z_0_R_LIBELLES_MARCHES_RAISONNABLES">#REF!</definedName>
    <definedName name="P_Z_0_R_LIBELLES_MARCHES_RAISONNABLES_1" localSheetId="6">#REF!</definedName>
    <definedName name="P_Z_0_R_LIBELLES_MARCHES_RAISONNABLES_1">#REF!</definedName>
    <definedName name="P_Z_0_R_LIBELLES_MARCHES_RAISONNABLES_2" localSheetId="6">#REF!</definedName>
    <definedName name="P_Z_0_R_LIBELLES_MARCHES_RAISONNABLES_2">#REF!</definedName>
    <definedName name="P_Z_0_R_LIBELLES_MARCHES_RAISONNABLES_3" localSheetId="6">#REF!</definedName>
    <definedName name="P_Z_0_R_LIBELLES_MARCHES_RAISONNABLES_3">#REF!</definedName>
    <definedName name="P_Z_0_R_LIBELLES_MARCHES_RAISONNABLES_4" localSheetId="6">#REF!</definedName>
    <definedName name="P_Z_0_R_LIBELLES_MARCHES_RAISONNABLES_4">#REF!</definedName>
    <definedName name="P_Z_0_R_LIBELLES_MARCHES_RAISONNABLES_5" localSheetId="6">#REF!</definedName>
    <definedName name="P_Z_0_R_LIBELLES_MARCHES_RAISONNABLES_5">#REF!</definedName>
    <definedName name="P_Z_0_R_LIBELLES_MARCHES_RAISONNABLES_OK" localSheetId="6">#REF!</definedName>
    <definedName name="P_Z_0_R_LIBELLES_MARCHES_RAISONNABLES_OK">#REF!</definedName>
    <definedName name="P_Z_0_R_LIBELLES_MOTIFS_INELIGIBILITE" localSheetId="6">#REF!</definedName>
    <definedName name="P_Z_0_R_LIBELLES_MOTIFS_INELIGIBILITE">#REF!</definedName>
    <definedName name="P_Z_0_R_LIBELLES_POSTES" localSheetId="6">#REF!</definedName>
    <definedName name="P_Z_0_R_LIBELLES_POSTES">#REF!</definedName>
    <definedName name="P_Z_0_R_LIBELLES_POSTES_1" localSheetId="6">#REF!</definedName>
    <definedName name="P_Z_0_R_LIBELLES_POSTES_1">#REF!</definedName>
    <definedName name="P_Z_0_R_LIBELLES_POSTES_10" localSheetId="6">#REF!</definedName>
    <definedName name="P_Z_0_R_LIBELLES_POSTES_10">#REF!</definedName>
    <definedName name="P_Z_0_R_LIBELLES_POSTES_11" localSheetId="6">#REF!</definedName>
    <definedName name="P_Z_0_R_LIBELLES_POSTES_11">#REF!</definedName>
    <definedName name="P_Z_0_R_LIBELLES_POSTES_12" localSheetId="6">#REF!</definedName>
    <definedName name="P_Z_0_R_LIBELLES_POSTES_12">#REF!</definedName>
    <definedName name="P_Z_0_R_LIBELLES_POSTES_13" localSheetId="6">#REF!</definedName>
    <definedName name="P_Z_0_R_LIBELLES_POSTES_13">#REF!</definedName>
    <definedName name="P_Z_0_R_LIBELLES_POSTES_14" localSheetId="6">#REF!</definedName>
    <definedName name="P_Z_0_R_LIBELLES_POSTES_14">#REF!</definedName>
    <definedName name="P_Z_0_R_LIBELLES_POSTES_15" localSheetId="6">#REF!</definedName>
    <definedName name="P_Z_0_R_LIBELLES_POSTES_15">#REF!</definedName>
    <definedName name="P_Z_0_R_LIBELLES_POSTES_16" localSheetId="6">#REF!</definedName>
    <definedName name="P_Z_0_R_LIBELLES_POSTES_16">#REF!</definedName>
    <definedName name="P_Z_0_R_LIBELLES_POSTES_17" localSheetId="6">#REF!</definedName>
    <definedName name="P_Z_0_R_LIBELLES_POSTES_17">#REF!</definedName>
    <definedName name="P_Z_0_R_LIBELLES_POSTES_18" localSheetId="6">#REF!</definedName>
    <definedName name="P_Z_0_R_LIBELLES_POSTES_18">#REF!</definedName>
    <definedName name="P_Z_0_R_LIBELLES_POSTES_19" localSheetId="6">#REF!</definedName>
    <definedName name="P_Z_0_R_LIBELLES_POSTES_19">#REF!</definedName>
    <definedName name="P_Z_0_R_LIBELLES_POSTES_2" localSheetId="6">#REF!</definedName>
    <definedName name="P_Z_0_R_LIBELLES_POSTES_2">#REF!</definedName>
    <definedName name="P_Z_0_R_LIBELLES_POSTES_20" localSheetId="6">#REF!</definedName>
    <definedName name="P_Z_0_R_LIBELLES_POSTES_20">#REF!</definedName>
    <definedName name="P_Z_0_R_LIBELLES_POSTES_3" localSheetId="6">#REF!</definedName>
    <definedName name="P_Z_0_R_LIBELLES_POSTES_3">#REF!</definedName>
    <definedName name="P_Z_0_R_LIBELLES_POSTES_4" localSheetId="6">#REF!</definedName>
    <definedName name="P_Z_0_R_LIBELLES_POSTES_4">#REF!</definedName>
    <definedName name="P_Z_0_R_LIBELLES_POSTES_5" localSheetId="6">#REF!</definedName>
    <definedName name="P_Z_0_R_LIBELLES_POSTES_5">#REF!</definedName>
    <definedName name="P_Z_0_R_LIBELLES_POSTES_6" localSheetId="6">#REF!</definedName>
    <definedName name="P_Z_0_R_LIBELLES_POSTES_6">#REF!</definedName>
    <definedName name="P_Z_0_R_LIBELLES_POSTES_7" localSheetId="6">#REF!</definedName>
    <definedName name="P_Z_0_R_LIBELLES_POSTES_7">#REF!</definedName>
    <definedName name="P_Z_0_R_LIBELLES_POSTES_8" localSheetId="6">#REF!</definedName>
    <definedName name="P_Z_0_R_LIBELLES_POSTES_8">#REF!</definedName>
    <definedName name="P_Z_0_R_LIBELLES_POSTES_9" localSheetId="6">#REF!</definedName>
    <definedName name="P_Z_0_R_LIBELLES_POSTES_9">#REF!</definedName>
    <definedName name="P_Z_0_R_LIBELLES_SOUS_OPERATIONS" localSheetId="6">#REF!</definedName>
    <definedName name="P_Z_0_R_LIBELLES_SOUS_OPERATIONS">#REF!</definedName>
    <definedName name="P_Z_0_R_LIBELLES_SOUS_OPERATIONS_" localSheetId="6">#REF!</definedName>
    <definedName name="P_Z_0_R_LIBELLES_SOUS_OPERATIONS_">#REF!</definedName>
    <definedName name="P_Z_0_R_LIBELLES_SOUS_OPERATIONS_1" localSheetId="6">#REF!</definedName>
    <definedName name="P_Z_0_R_LIBELLES_SOUS_OPERATIONS_1">#REF!</definedName>
    <definedName name="P_Z_0_R_LIBELLES_SOUS_OPERATIONS_10" localSheetId="6">#REF!</definedName>
    <definedName name="P_Z_0_R_LIBELLES_SOUS_OPERATIONS_10">#REF!</definedName>
    <definedName name="P_Z_0_R_LIBELLES_SOUS_OPERATIONS_11" localSheetId="6">#REF!</definedName>
    <definedName name="P_Z_0_R_LIBELLES_SOUS_OPERATIONS_11">#REF!</definedName>
    <definedName name="P_Z_0_R_LIBELLES_SOUS_OPERATIONS_12" localSheetId="6">#REF!</definedName>
    <definedName name="P_Z_0_R_LIBELLES_SOUS_OPERATIONS_12">#REF!</definedName>
    <definedName name="P_Z_0_R_LIBELLES_SOUS_OPERATIONS_13" localSheetId="6">#REF!</definedName>
    <definedName name="P_Z_0_R_LIBELLES_SOUS_OPERATIONS_13">#REF!</definedName>
    <definedName name="P_Z_0_R_LIBELLES_SOUS_OPERATIONS_14" localSheetId="6">#REF!</definedName>
    <definedName name="P_Z_0_R_LIBELLES_SOUS_OPERATIONS_14">#REF!</definedName>
    <definedName name="P_Z_0_R_LIBELLES_SOUS_OPERATIONS_15" localSheetId="6">#REF!</definedName>
    <definedName name="P_Z_0_R_LIBELLES_SOUS_OPERATIONS_15">#REF!</definedName>
    <definedName name="P_Z_0_R_LIBELLES_SOUS_OPERATIONS_16" localSheetId="6">#REF!</definedName>
    <definedName name="P_Z_0_R_LIBELLES_SOUS_OPERATIONS_16">#REF!</definedName>
    <definedName name="P_Z_0_R_LIBELLES_SOUS_OPERATIONS_17" localSheetId="6">#REF!</definedName>
    <definedName name="P_Z_0_R_LIBELLES_SOUS_OPERATIONS_17">#REF!</definedName>
    <definedName name="P_Z_0_R_LIBELLES_SOUS_OPERATIONS_18" localSheetId="6">#REF!</definedName>
    <definedName name="P_Z_0_R_LIBELLES_SOUS_OPERATIONS_18">#REF!</definedName>
    <definedName name="P_Z_0_R_LIBELLES_SOUS_OPERATIONS_19" localSheetId="6">#REF!</definedName>
    <definedName name="P_Z_0_R_LIBELLES_SOUS_OPERATIONS_19">#REF!</definedName>
    <definedName name="P_Z_0_R_LIBELLES_SOUS_OPERATIONS_2" localSheetId="6">#REF!</definedName>
    <definedName name="P_Z_0_R_LIBELLES_SOUS_OPERATIONS_2">#REF!</definedName>
    <definedName name="P_Z_0_R_LIBELLES_SOUS_OPERATIONS_20" localSheetId="6">#REF!</definedName>
    <definedName name="P_Z_0_R_LIBELLES_SOUS_OPERATIONS_20">#REF!</definedName>
    <definedName name="P_Z_0_R_LIBELLES_SOUS_OPERATIONS_3" localSheetId="6">#REF!</definedName>
    <definedName name="P_Z_0_R_LIBELLES_SOUS_OPERATIONS_3">#REF!</definedName>
    <definedName name="P_Z_0_R_LIBELLES_SOUS_OPERATIONS_4" localSheetId="6">#REF!</definedName>
    <definedName name="P_Z_0_R_LIBELLES_SOUS_OPERATIONS_4">#REF!</definedName>
    <definedName name="P_Z_0_R_LIBELLES_SOUS_OPERATIONS_5" localSheetId="6">#REF!</definedName>
    <definedName name="P_Z_0_R_LIBELLES_SOUS_OPERATIONS_5">#REF!</definedName>
    <definedName name="P_Z_0_R_LIBELLES_SOUS_OPERATIONS_6" localSheetId="6">#REF!</definedName>
    <definedName name="P_Z_0_R_LIBELLES_SOUS_OPERATIONS_6">#REF!</definedName>
    <definedName name="P_Z_0_R_LIBELLES_SOUS_OPERATIONS_7" localSheetId="6">#REF!</definedName>
    <definedName name="P_Z_0_R_LIBELLES_SOUS_OPERATIONS_7">#REF!</definedName>
    <definedName name="P_Z_0_R_LIBELLES_SOUS_OPERATIONS_8" localSheetId="6">#REF!</definedName>
    <definedName name="P_Z_0_R_LIBELLES_SOUS_OPERATIONS_8">#REF!</definedName>
    <definedName name="P_Z_0_R_LIBELLES_SOUS_OPERATIONS_9" localSheetId="6">#REF!</definedName>
    <definedName name="P_Z_0_R_LIBELLES_SOUS_OPERATIONS_9">#REF!</definedName>
    <definedName name="P_Z_0_R_LIBELLES_UNITES" localSheetId="6">#REF!</definedName>
    <definedName name="P_Z_0_R_LIBELLES_UNITES">#REF!</definedName>
    <definedName name="P_Z_0_R_LIBELLES_UNITES_1" localSheetId="6">#REF!</definedName>
    <definedName name="P_Z_0_R_LIBELLES_UNITES_1">#REF!</definedName>
    <definedName name="P_Z_0_R_LIBELLES_UNITES_10" localSheetId="6">#REF!</definedName>
    <definedName name="P_Z_0_R_LIBELLES_UNITES_10">#REF!</definedName>
    <definedName name="P_Z_0_R_LIBELLES_UNITES_11" localSheetId="6">#REF!</definedName>
    <definedName name="P_Z_0_R_LIBELLES_UNITES_11">#REF!</definedName>
    <definedName name="P_Z_0_R_LIBELLES_UNITES_12" localSheetId="6">#REF!</definedName>
    <definedName name="P_Z_0_R_LIBELLES_UNITES_12">#REF!</definedName>
    <definedName name="P_Z_0_R_LIBELLES_UNITES_13" localSheetId="6">#REF!</definedName>
    <definedName name="P_Z_0_R_LIBELLES_UNITES_13">#REF!</definedName>
    <definedName name="P_Z_0_R_LIBELLES_UNITES_14" localSheetId="6">#REF!</definedName>
    <definedName name="P_Z_0_R_LIBELLES_UNITES_14">#REF!</definedName>
    <definedName name="P_Z_0_R_LIBELLES_UNITES_15" localSheetId="6">#REF!</definedName>
    <definedName name="P_Z_0_R_LIBELLES_UNITES_15">#REF!</definedName>
    <definedName name="P_Z_0_R_LIBELLES_UNITES_16" localSheetId="6">#REF!</definedName>
    <definedName name="P_Z_0_R_LIBELLES_UNITES_16">#REF!</definedName>
    <definedName name="P_Z_0_R_LIBELLES_UNITES_17" localSheetId="6">#REF!</definedName>
    <definedName name="P_Z_0_R_LIBELLES_UNITES_17">#REF!</definedName>
    <definedName name="P_Z_0_R_LIBELLES_UNITES_18" localSheetId="6">#REF!</definedName>
    <definedName name="P_Z_0_R_LIBELLES_UNITES_18">#REF!</definedName>
    <definedName name="P_Z_0_R_LIBELLES_UNITES_19" localSheetId="6">#REF!</definedName>
    <definedName name="P_Z_0_R_LIBELLES_UNITES_19">#REF!</definedName>
    <definedName name="P_Z_0_R_LIBELLES_UNITES_2" localSheetId="6">#REF!</definedName>
    <definedName name="P_Z_0_R_LIBELLES_UNITES_2">#REF!</definedName>
    <definedName name="P_Z_0_R_LIBELLES_UNITES_20" localSheetId="6">#REF!</definedName>
    <definedName name="P_Z_0_R_LIBELLES_UNITES_20">#REF!</definedName>
    <definedName name="P_Z_0_R_LIBELLES_UNITES_3" localSheetId="6">#REF!</definedName>
    <definedName name="P_Z_0_R_LIBELLES_UNITES_3">#REF!</definedName>
    <definedName name="P_Z_0_R_LIBELLES_UNITES_4" localSheetId="6">#REF!</definedName>
    <definedName name="P_Z_0_R_LIBELLES_UNITES_4">#REF!</definedName>
    <definedName name="P_Z_0_R_LIBELLES_UNITES_5" localSheetId="6">#REF!</definedName>
    <definedName name="P_Z_0_R_LIBELLES_UNITES_5">#REF!</definedName>
    <definedName name="P_Z_0_R_LIBELLES_UNITES_6" localSheetId="6">#REF!</definedName>
    <definedName name="P_Z_0_R_LIBELLES_UNITES_6">#REF!</definedName>
    <definedName name="P_Z_0_R_LIBELLES_UNITES_7" localSheetId="6">#REF!</definedName>
    <definedName name="P_Z_0_R_LIBELLES_UNITES_7">#REF!</definedName>
    <definedName name="P_Z_0_R_LIBELLES_UNITES_8" localSheetId="6">#REF!</definedName>
    <definedName name="P_Z_0_R_LIBELLES_UNITES_8">#REF!</definedName>
    <definedName name="P_Z_0_R_LIBELLES_UNITES_9" localSheetId="6">#REF!</definedName>
    <definedName name="P_Z_0_R_LIBELLES_UNITES_9">#REF!</definedName>
    <definedName name="P_Z_1_B_COLONNE_COMMENTAIRE" localSheetId="6">#REF!</definedName>
    <definedName name="P_Z_1_B_COLONNE_COMMENTAIRE">#REF!</definedName>
    <definedName name="P_Z_1_B_COLONNE_COMMENTAIRE_ACTIVE" localSheetId="6">#REF!</definedName>
    <definedName name="P_Z_1_B_COLONNE_COMMENTAIRE_ACTIVE">#REF!</definedName>
    <definedName name="P_Z_1_B_COLONNE_COMMENTAIRE_INDICATION" localSheetId="6">#REF!</definedName>
    <definedName name="P_Z_1_B_COLONNE_COMMENTAIRE_INDICATION">#REF!</definedName>
    <definedName name="P_Z_1_B_COLONNE_COMMENTAIRE_OBLIGATOIRE" localSheetId="6">#REF!</definedName>
    <definedName name="P_Z_1_B_COLONNE_COMMENTAIRE_OBLIGATOIRE">#REF!</definedName>
    <definedName name="P_Z_1_B_COLONNE_COMMENTAIRE_SI_LIBELLE_STANDARD" localSheetId="6">#REF!</definedName>
    <definedName name="P_Z_1_B_COLONNE_COMMENTAIRE_SI_LIBELLE_STANDARD">#REF!</definedName>
    <definedName name="P_Z_1_B_COLONNE_CT_RAISONNABLE_FOURNISSEUR_2" localSheetId="6">#REF!</definedName>
    <definedName name="P_Z_1_B_COLONNE_CT_RAISONNABLE_FOURNISSEUR_2">#REF!</definedName>
    <definedName name="P_Z_1_B_COLONNE_CT_RAISONNABLE_FOURNISSEUR_2_INDICATION" localSheetId="6">#REF!</definedName>
    <definedName name="P_Z_1_B_COLONNE_CT_RAISONNABLE_FOURNISSEUR_2_INDICATION">#REF!</definedName>
    <definedName name="P_Z_1_B_COLONNE_CT_RAISONNABLE_FOURNISSEUR_3" localSheetId="6">#REF!</definedName>
    <definedName name="P_Z_1_B_COLONNE_CT_RAISONNABLE_FOURNISSEUR_3">#REF!</definedName>
    <definedName name="P_Z_1_B_COLONNE_CT_RAISONNABLE_FOURNISSEUR_3_INDICATION" localSheetId="6">#REF!</definedName>
    <definedName name="P_Z_1_B_COLONNE_CT_RAISONNABLE_FOURNISSEUR_3_INDICATION">#REF!</definedName>
    <definedName name="P_Z_1_B_COLONNE_CT_RAISONNABLE_JUSTIFICATIF_2" localSheetId="6">#REF!</definedName>
    <definedName name="P_Z_1_B_COLONNE_CT_RAISONNABLE_JUSTIFICATIF_2">#REF!</definedName>
    <definedName name="P_Z_1_B_COLONNE_CT_RAISONNABLE_JUSTIFICATIF_2_INDICATION" localSheetId="6">#REF!</definedName>
    <definedName name="P_Z_1_B_COLONNE_CT_RAISONNABLE_JUSTIFICATIF_2_INDICATION">#REF!</definedName>
    <definedName name="P_Z_1_B_COLONNE_CT_RAISONNABLE_JUSTIFICATIF_3" localSheetId="6">#REF!</definedName>
    <definedName name="P_Z_1_B_COLONNE_CT_RAISONNABLE_JUSTIFICATIF_3">#REF!</definedName>
    <definedName name="P_Z_1_B_COLONNE_CT_RAISONNABLE_JUSTIFICATIF_3_INDICATION" localSheetId="6">#REF!</definedName>
    <definedName name="P_Z_1_B_COLONNE_CT_RAISONNABLE_JUSTIFICATIF_3_INDICATION">#REF!</definedName>
    <definedName name="P_Z_1_B_COLONNE_CT_RAISONNABLE_MARCHE" localSheetId="6">#REF!</definedName>
    <definedName name="P_Z_1_B_COLONNE_CT_RAISONNABLE_MARCHE">#REF!</definedName>
    <definedName name="P_Z_1_B_COLONNE_CT_RAISONNABLE_MARCHE_INDICATION" localSheetId="6">#REF!</definedName>
    <definedName name="P_Z_1_B_COLONNE_CT_RAISONNABLE_MARCHE_INDICATION">#REF!</definedName>
    <definedName name="P_Z_1_B_COLONNE_CT_RAISONNABLE_MT_HT_2" localSheetId="6">#REF!</definedName>
    <definedName name="P_Z_1_B_COLONNE_CT_RAISONNABLE_MT_HT_2">#REF!</definedName>
    <definedName name="P_Z_1_B_COLONNE_CT_RAISONNABLE_MT_HT_2_INDICATION" localSheetId="6">#REF!</definedName>
    <definedName name="P_Z_1_B_COLONNE_CT_RAISONNABLE_MT_HT_2_INDICATION">#REF!</definedName>
    <definedName name="P_Z_1_B_COLONNE_CT_RAISONNABLE_MT_HT_3" localSheetId="6">#REF!</definedName>
    <definedName name="P_Z_1_B_COLONNE_CT_RAISONNABLE_MT_HT_3">#REF!</definedName>
    <definedName name="P_Z_1_B_COLONNE_CT_RAISONNABLE_MT_HT_3_INDICATION" localSheetId="6">#REF!</definedName>
    <definedName name="P_Z_1_B_COLONNE_CT_RAISONNABLE_MT_HT_3_INDICATION">#REF!</definedName>
    <definedName name="P_Z_1_B_COLONNE_CT_RAISONNABLE_MT_TVA_2" localSheetId="6">#REF!</definedName>
    <definedName name="P_Z_1_B_COLONNE_CT_RAISONNABLE_MT_TVA_2">#REF!</definedName>
    <definedName name="P_Z_1_B_COLONNE_CT_RAISONNABLE_MT_TVA_2_INDICATION" localSheetId="6">#REF!</definedName>
    <definedName name="P_Z_1_B_COLONNE_CT_RAISONNABLE_MT_TVA_2_INDICATION">#REF!</definedName>
    <definedName name="P_Z_1_B_COLONNE_CT_RAISONNABLE_MT_TVA_3" localSheetId="6">#REF!</definedName>
    <definedName name="P_Z_1_B_COLONNE_CT_RAISONNABLE_MT_TVA_3">#REF!</definedName>
    <definedName name="P_Z_1_B_COLONNE_CT_RAISONNABLE_MT_TVA_3_INDICATION" localSheetId="6">#REF!</definedName>
    <definedName name="P_Z_1_B_COLONNE_CT_RAISONNABLE_MT_TVA_3_INDICATION">#REF!</definedName>
    <definedName name="P_Z_1_B_COLONNE_DESCRIPTION" localSheetId="6">#REF!</definedName>
    <definedName name="P_Z_1_B_COLONNE_DESCRIPTION">#REF!</definedName>
    <definedName name="P_Z_1_B_COLONNE_DESCRIPTION_INDICATION" localSheetId="6">#REF!</definedName>
    <definedName name="P_Z_1_B_COLONNE_DESCRIPTION_INDICATION">#REF!</definedName>
    <definedName name="P_Z_1_B_COLONNE_FOURNISSEUR" localSheetId="6">#REF!</definedName>
    <definedName name="P_Z_1_B_COLONNE_FOURNISSEUR">#REF!</definedName>
    <definedName name="P_Z_1_B_COLONNE_FOURNISSEUR_INDICATION" localSheetId="6">#REF!</definedName>
    <definedName name="P_Z_1_B_COLONNE_FOURNISSEUR_INDICATION">#REF!</definedName>
    <definedName name="P_Z_1_B_COLONNE_JUSTIFICATIF" localSheetId="6">#REF!</definedName>
    <definedName name="P_Z_1_B_COLONNE_JUSTIFICATIF">#REF!</definedName>
    <definedName name="P_Z_1_B_COLONNE_JUSTIFICATIF_INDICATION" localSheetId="6">#REF!</definedName>
    <definedName name="P_Z_1_B_COLONNE_JUSTIFICATIF_INDICATION">#REF!</definedName>
    <definedName name="P_Z_1_B_COLONNE_MOTIFS_INELIGIBILITE_LIBELLE_STANDARD" localSheetId="6">#REF!</definedName>
    <definedName name="P_Z_1_B_COLONNE_MOTIFS_INELIGIBILITE_LIBELLE_STANDARD">#REF!</definedName>
    <definedName name="P_Z_1_B_COLONNE_MT_ELIGIBLE_LIBELLE_STANDARD" localSheetId="6">#REF!</definedName>
    <definedName name="P_Z_1_B_COLONNE_MT_ELIGIBLE_LIBELLE_STANDARD">#REF!</definedName>
    <definedName name="P_Z_1_B_COLONNE_MT_INELIGIBLE_LIBELLE_STANDARD" localSheetId="6">#REF!</definedName>
    <definedName name="P_Z_1_B_COLONNE_MT_INELIGIBLE_LIBELLE_STANDARD">#REF!</definedName>
    <definedName name="P_Z_1_B_COLONNE_MT_MAX_ACTIVE" localSheetId="6">#REF!</definedName>
    <definedName name="P_Z_1_B_COLONNE_MT_MAX_ACTIVE">#REF!</definedName>
    <definedName name="P_Z_1_B_COLONNE_MT_MAX_LIBELLE_STANDARD" localSheetId="6">#REF!</definedName>
    <definedName name="P_Z_1_B_COLONNE_MT_MAX_LIBELLE_STANDARD">#REF!</definedName>
    <definedName name="P_Z_1_B_COLONNE_MT_PRESENTE_HT" localSheetId="6">#REF!</definedName>
    <definedName name="P_Z_1_B_COLONNE_MT_PRESENTE_HT">#REF!</definedName>
    <definedName name="P_Z_1_B_COLONNE_MT_PRESENTE_HT_INDICATION" localSheetId="6">#REF!</definedName>
    <definedName name="P_Z_1_B_COLONNE_MT_PRESENTE_HT_INDICATION">#REF!</definedName>
    <definedName name="P_Z_1_B_COLONNE_MT_PRESENTE_TVA" localSheetId="6">#REF!</definedName>
    <definedName name="P_Z_1_B_COLONNE_MT_PRESENTE_TVA">#REF!</definedName>
    <definedName name="P_Z_1_B_COLONNE_MT_PRESENTE_TVA_INDICATION" localSheetId="6">#REF!</definedName>
    <definedName name="P_Z_1_B_COLONNE_MT_PRESENTE_TVA_INDICATION">#REF!</definedName>
    <definedName name="P_Z_1_B_COLONNE_MT_RAISONNABLE_LIBELLE_STANDARD" localSheetId="6">#REF!</definedName>
    <definedName name="P_Z_1_B_COLONNE_MT_RAISONNABLE_LIBELLE_STANDARD">#REF!</definedName>
    <definedName name="P_Z_1_B_COLONNE_POSTE" localSheetId="6">#REF!</definedName>
    <definedName name="P_Z_1_B_COLONNE_POSTE">#REF!</definedName>
    <definedName name="P_Z_1_B_COLONNE_POSTE_INDICATION" localSheetId="6">#REF!</definedName>
    <definedName name="P_Z_1_B_COLONNE_POSTE_INDICATION">#REF!</definedName>
    <definedName name="P_Z_1_B_COLONNE_QUANTITE" localSheetId="6">#REF!</definedName>
    <definedName name="P_Z_1_B_COLONNE_QUANTITE">#REF!</definedName>
    <definedName name="P_Z_1_B_COLONNE_QUANTITE_ACTIVE" localSheetId="6">#REF!</definedName>
    <definedName name="P_Z_1_B_COLONNE_QUANTITE_ACTIVE">#REF!</definedName>
    <definedName name="P_Z_1_B_COLONNE_QUANTITE_INDICATION" localSheetId="6">#REF!</definedName>
    <definedName name="P_Z_1_B_COLONNE_QUANTITE_INDICATION">#REF!</definedName>
    <definedName name="P_Z_1_B_COLONNE_QUANTITE_OBLIGATOIRE" localSheetId="6">#REF!</definedName>
    <definedName name="P_Z_1_B_COLONNE_QUANTITE_OBLIGATOIRE">#REF!</definedName>
    <definedName name="P_Z_1_B_COLONNE_SOUS_OPERATION" localSheetId="6">#REF!</definedName>
    <definedName name="P_Z_1_B_COLONNE_SOUS_OPERATION">#REF!</definedName>
    <definedName name="P_Z_1_B_COLONNE_SOUS_OPERATION_INDICATION" localSheetId="6">#REF!</definedName>
    <definedName name="P_Z_1_B_COLONNE_SOUS_OPERATION_INDICATION">#REF!</definedName>
    <definedName name="P_Z_1_B_COLONNE_UNITE" localSheetId="6">#REF!</definedName>
    <definedName name="P_Z_1_B_COLONNE_UNITE">#REF!</definedName>
    <definedName name="P_Z_1_B_COLONNE_UNITE_ACTIVE" localSheetId="6">#REF!</definedName>
    <definedName name="P_Z_1_B_COLONNE_UNITE_ACTIVE">#REF!</definedName>
    <definedName name="P_Z_1_B_COLONNE_UNITE_INDICATION" localSheetId="6">#REF!</definedName>
    <definedName name="P_Z_1_B_COLONNE_UNITE_INDICATION">#REF!</definedName>
    <definedName name="P_Z_1_B_COLONNE_UNITE_OBLIGATOIRE" localSheetId="6">#REF!</definedName>
    <definedName name="P_Z_1_B_COLONNE_UNITE_OBLIGATOIRE">#REF!</definedName>
    <definedName name="P_Z_1_B_EXEMPLE_UTILISATION" localSheetId="6">#REF!</definedName>
    <definedName name="P_Z_1_B_EXEMPLE_UTILISATION">#REF!</definedName>
    <definedName name="P_Z_1_B_INTITULE_DEPENSES_DEVIS_STANDARD" localSheetId="6">#REF!</definedName>
    <definedName name="P_Z_1_B_INTITULE_DEPENSES_DEVIS_STANDARD">#REF!</definedName>
    <definedName name="P_Z_1_B_UFD" localSheetId="6">#REF!</definedName>
    <definedName name="P_Z_1_B_UFD">#REF!</definedName>
    <definedName name="P_Z_1_B_ULD" localSheetId="6">#REF!</definedName>
    <definedName name="P_Z_1_B_ULD">#REF!</definedName>
    <definedName name="P_Z_1_B_UTILISATION_FILTRE_DESCRIPTIONS" localSheetId="6">#REF!</definedName>
    <definedName name="P_Z_1_B_UTILISATION_FILTRE_DESCRIPTIONS">#REF!</definedName>
    <definedName name="P_Z_1_B_UTILISATION_FILTRE_POSTES" localSheetId="6">#REF!</definedName>
    <definedName name="P_Z_1_B_UTILISATION_FILTRE_POSTES">#REF!</definedName>
    <definedName name="P_Z_1_B_UTILISATION_FILTRE_SOUS_OPERATIONS" localSheetId="6">#REF!</definedName>
    <definedName name="P_Z_1_B_UTILISATION_FILTRE_SOUS_OPERATIONS">#REF!</definedName>
    <definedName name="P_Z_1_B_UTILISATION_FILTRE_UNITES" localSheetId="6">#REF!</definedName>
    <definedName name="P_Z_1_B_UTILISATION_FILTRE_UNITES">#REF!</definedName>
    <definedName name="P_Z_1_B_UTILISATION_LIBELLES_DESCRIPTIONS" localSheetId="6">#REF!</definedName>
    <definedName name="P_Z_1_B_UTILISATION_LIBELLES_DESCRIPTIONS">#REF!</definedName>
    <definedName name="P_Z_1_N_COLONNE_COMMENTAIRE_INDICATION" localSheetId="6">#REF!</definedName>
    <definedName name="P_Z_1_N_COLONNE_COMMENTAIRE_INDICATION">#REF!</definedName>
    <definedName name="P_Z_1_N_COLONNE_COMMENTAIRE_INDICATION_STANDARD" localSheetId="6">#REF!</definedName>
    <definedName name="P_Z_1_N_COLONNE_COMMENTAIRE_INDICATION_STANDARD">#REF!</definedName>
    <definedName name="P_Z_1_N_COLONNE_COMMENTAIRE_SI_LIBELLE_DEFAUT" localSheetId="6">#REF!</definedName>
    <definedName name="P_Z_1_N_COLONNE_COMMENTAIRE_SI_LIBELLE_DEFAUT">#REF!</definedName>
    <definedName name="P_Z_1_N_COLONNE_COMMENTAIRE_SI_LIBELLE_STANDARD" localSheetId="6">#REF!</definedName>
    <definedName name="P_Z_1_N_COLONNE_COMMENTAIRE_SI_LIBELLE_STANDARD">#REF!</definedName>
    <definedName name="P_Z_1_N_COLONNE_COMMENTAIRE_SPECIFIQUE" localSheetId="6">#REF!</definedName>
    <definedName name="P_Z_1_N_COLONNE_COMMENTAIRE_SPECIFIQUE">#REF!</definedName>
    <definedName name="P_Z_1_N_COLONNE_COMMENTAIRE_STANDARD" localSheetId="6">#REF!</definedName>
    <definedName name="P_Z_1_N_COLONNE_COMMENTAIRE_STANDARD">#REF!</definedName>
    <definedName name="P_Z_1_N_COLONNE_CT_RAISONNABLE_FOURNISSEUR_2_INDICATION" localSheetId="6">#REF!</definedName>
    <definedName name="P_Z_1_N_COLONNE_CT_RAISONNABLE_FOURNISSEUR_2_INDICATION">#REF!</definedName>
    <definedName name="P_Z_1_N_COLONNE_CT_RAISONNABLE_FOURNISSEUR_2_INDICATION_STANDARD" localSheetId="6">#REF!</definedName>
    <definedName name="P_Z_1_N_COLONNE_CT_RAISONNABLE_FOURNISSEUR_2_INDICATION_STANDARD">#REF!</definedName>
    <definedName name="P_Z_1_N_COLONNE_CT_RAISONNABLE_FOURNISSEUR_2_SPECIFIQUE" localSheetId="6">#REF!</definedName>
    <definedName name="P_Z_1_N_COLONNE_CT_RAISONNABLE_FOURNISSEUR_2_SPECIFIQUE">#REF!</definedName>
    <definedName name="P_Z_1_N_COLONNE_CT_RAISONNABLE_FOURNISSEUR_2_STANDARD" localSheetId="6">#REF!</definedName>
    <definedName name="P_Z_1_N_COLONNE_CT_RAISONNABLE_FOURNISSEUR_2_STANDARD">#REF!</definedName>
    <definedName name="P_Z_1_N_COLONNE_CT_RAISONNABLE_FOURNISSEUR_3_INDICATION" localSheetId="6">#REF!</definedName>
    <definedName name="P_Z_1_N_COLONNE_CT_RAISONNABLE_FOURNISSEUR_3_INDICATION">#REF!</definedName>
    <definedName name="P_Z_1_N_COLONNE_CT_RAISONNABLE_FOURNISSEUR_3_INDICATION_STANDARD" localSheetId="6">#REF!</definedName>
    <definedName name="P_Z_1_N_COLONNE_CT_RAISONNABLE_FOURNISSEUR_3_INDICATION_STANDARD">#REF!</definedName>
    <definedName name="P_Z_1_N_COLONNE_CT_RAISONNABLE_FOURNISSEUR_3_SPECIFIQUE" localSheetId="6">#REF!</definedName>
    <definedName name="P_Z_1_N_COLONNE_CT_RAISONNABLE_FOURNISSEUR_3_SPECIFIQUE">#REF!</definedName>
    <definedName name="P_Z_1_N_COLONNE_CT_RAISONNABLE_FOURNISSEUR_3_STANDARD" localSheetId="6">#REF!</definedName>
    <definedName name="P_Z_1_N_COLONNE_CT_RAISONNABLE_FOURNISSEUR_3_STANDARD">#REF!</definedName>
    <definedName name="P_Z_1_N_COLONNE_CT_RAISONNABLE_JUSTIFICATIF_2_INDICATION" localSheetId="6">#REF!</definedName>
    <definedName name="P_Z_1_N_COLONNE_CT_RAISONNABLE_JUSTIFICATIF_2_INDICATION">#REF!</definedName>
    <definedName name="P_Z_1_N_COLONNE_CT_RAISONNABLE_JUSTIFICATIF_2_INDICATION_STANDARD" localSheetId="6">#REF!</definedName>
    <definedName name="P_Z_1_N_COLONNE_CT_RAISONNABLE_JUSTIFICATIF_2_INDICATION_STANDARD">#REF!</definedName>
    <definedName name="P_Z_1_N_COLONNE_CT_RAISONNABLE_JUSTIFICATIF_2_SPECIFIQUE" localSheetId="6">#REF!</definedName>
    <definedName name="P_Z_1_N_COLONNE_CT_RAISONNABLE_JUSTIFICATIF_2_SPECIFIQUE">#REF!</definedName>
    <definedName name="P_Z_1_N_COLONNE_CT_RAISONNABLE_JUSTIFICATIF_2_STANDARD" localSheetId="6">#REF!</definedName>
    <definedName name="P_Z_1_N_COLONNE_CT_RAISONNABLE_JUSTIFICATIF_2_STANDARD">#REF!</definedName>
    <definedName name="P_Z_1_N_COLONNE_CT_RAISONNABLE_JUSTIFICATIF_3_INDICATION" localSheetId="6">#REF!</definedName>
    <definedName name="P_Z_1_N_COLONNE_CT_RAISONNABLE_JUSTIFICATIF_3_INDICATION">#REF!</definedName>
    <definedName name="P_Z_1_N_COLONNE_CT_RAISONNABLE_JUSTIFICATIF_3_INDICATION_STANDARD" localSheetId="6">#REF!</definedName>
    <definedName name="P_Z_1_N_COLONNE_CT_RAISONNABLE_JUSTIFICATIF_3_INDICATION_STANDARD">#REF!</definedName>
    <definedName name="P_Z_1_N_COLONNE_CT_RAISONNABLE_JUSTIFICATIF_3_SPECIFIQUE" localSheetId="6">#REF!</definedName>
    <definedName name="P_Z_1_N_COLONNE_CT_RAISONNABLE_JUSTIFICATIF_3_SPECIFIQUE">#REF!</definedName>
    <definedName name="P_Z_1_N_COLONNE_CT_RAISONNABLE_JUSTIFICATIF_3_STANDARD" localSheetId="6">#REF!</definedName>
    <definedName name="P_Z_1_N_COLONNE_CT_RAISONNABLE_JUSTIFICATIF_3_STANDARD">#REF!</definedName>
    <definedName name="P_Z_1_N_COLONNE_CT_RAISONNABLE_MARCHE_INDICATION" localSheetId="6">#REF!</definedName>
    <definedName name="P_Z_1_N_COLONNE_CT_RAISONNABLE_MARCHE_INDICATION">#REF!</definedName>
    <definedName name="P_Z_1_N_COLONNE_CT_RAISONNABLE_MARCHE_INDICATION_STANDARD" localSheetId="6">#REF!</definedName>
    <definedName name="P_Z_1_N_COLONNE_CT_RAISONNABLE_MARCHE_INDICATION_STANDARD">#REF!</definedName>
    <definedName name="P_Z_1_N_COLONNE_CT_RAISONNABLE_MARCHE_SPECIFIQUE" localSheetId="6">#REF!</definedName>
    <definedName name="P_Z_1_N_COLONNE_CT_RAISONNABLE_MARCHE_SPECIFIQUE">#REF!</definedName>
    <definedName name="P_Z_1_N_COLONNE_CT_RAISONNABLE_MARCHE_STANDARD" localSheetId="6">#REF!</definedName>
    <definedName name="P_Z_1_N_COLONNE_CT_RAISONNABLE_MARCHE_STANDARD">#REF!</definedName>
    <definedName name="P_Z_1_N_COLONNE_CT_RAISONNABLE_MT_HT_2_INDICATION" localSheetId="6">#REF!</definedName>
    <definedName name="P_Z_1_N_COLONNE_CT_RAISONNABLE_MT_HT_2_INDICATION">#REF!</definedName>
    <definedName name="P_Z_1_N_COLONNE_CT_RAISONNABLE_MT_HT_2_INDICATION_STANDARD" localSheetId="6">#REF!</definedName>
    <definedName name="P_Z_1_N_COLONNE_CT_RAISONNABLE_MT_HT_2_INDICATION_STANDARD">#REF!</definedName>
    <definedName name="P_Z_1_N_COLONNE_CT_RAISONNABLE_MT_HT_2_SPECIFIQUE" localSheetId="6">#REF!</definedName>
    <definedName name="P_Z_1_N_COLONNE_CT_RAISONNABLE_MT_HT_2_SPECIFIQUE">#REF!</definedName>
    <definedName name="P_Z_1_N_COLONNE_CT_RAISONNABLE_MT_HT_2_STANDARD" localSheetId="6">#REF!</definedName>
    <definedName name="P_Z_1_N_COLONNE_CT_RAISONNABLE_MT_HT_2_STANDARD">#REF!</definedName>
    <definedName name="P_Z_1_N_COLONNE_CT_RAISONNABLE_MT_HT_3_INDICATION" localSheetId="6">#REF!</definedName>
    <definedName name="P_Z_1_N_COLONNE_CT_RAISONNABLE_MT_HT_3_INDICATION">#REF!</definedName>
    <definedName name="P_Z_1_N_COLONNE_CT_RAISONNABLE_MT_HT_3_INDICATION_STANDARD" localSheetId="6">#REF!</definedName>
    <definedName name="P_Z_1_N_COLONNE_CT_RAISONNABLE_MT_HT_3_INDICATION_STANDARD">#REF!</definedName>
    <definedName name="P_Z_1_N_COLONNE_CT_RAISONNABLE_MT_HT_3_SPECIFIQUE" localSheetId="6">#REF!</definedName>
    <definedName name="P_Z_1_N_COLONNE_CT_RAISONNABLE_MT_HT_3_SPECIFIQUE">#REF!</definedName>
    <definedName name="P_Z_1_N_COLONNE_CT_RAISONNABLE_MT_HT_3_STANDARD" localSheetId="6">#REF!</definedName>
    <definedName name="P_Z_1_N_COLONNE_CT_RAISONNABLE_MT_HT_3_STANDARD">#REF!</definedName>
    <definedName name="P_Z_1_N_COLONNE_CT_RAISONNABLE_MT_TVA_2_INDICATION" localSheetId="6">#REF!</definedName>
    <definedName name="P_Z_1_N_COLONNE_CT_RAISONNABLE_MT_TVA_2_INDICATION">#REF!</definedName>
    <definedName name="P_Z_1_N_COLONNE_CT_RAISONNABLE_MT_TVA_2_INDICATION_STANDARD" localSheetId="6">#REF!</definedName>
    <definedName name="P_Z_1_N_COLONNE_CT_RAISONNABLE_MT_TVA_2_INDICATION_STANDARD">#REF!</definedName>
    <definedName name="P_Z_1_N_COLONNE_CT_RAISONNABLE_MT_TVA_2_SPECIFIQUE" localSheetId="6">#REF!</definedName>
    <definedName name="P_Z_1_N_COLONNE_CT_RAISONNABLE_MT_TVA_2_SPECIFIQUE">#REF!</definedName>
    <definedName name="P_Z_1_N_COLONNE_CT_RAISONNABLE_MT_TVA_2_STANDARD" localSheetId="6">#REF!</definedName>
    <definedName name="P_Z_1_N_COLONNE_CT_RAISONNABLE_MT_TVA_2_STANDARD">#REF!</definedName>
    <definedName name="P_Z_1_N_COLONNE_CT_RAISONNABLE_MT_TVA_3_INDICATION" localSheetId="6">#REF!</definedName>
    <definedName name="P_Z_1_N_COLONNE_CT_RAISONNABLE_MT_TVA_3_INDICATION">#REF!</definedName>
    <definedName name="P_Z_1_N_COLONNE_CT_RAISONNABLE_MT_TVA_3_INDICATION_STANDARD" localSheetId="6">#REF!</definedName>
    <definedName name="P_Z_1_N_COLONNE_CT_RAISONNABLE_MT_TVA_3_INDICATION_STANDARD">#REF!</definedName>
    <definedName name="P_Z_1_N_COLONNE_CT_RAISONNABLE_MT_TVA_3_SPECIFIQUE" localSheetId="6">#REF!</definedName>
    <definedName name="P_Z_1_N_COLONNE_CT_RAISONNABLE_MT_TVA_3_SPECIFIQUE">#REF!</definedName>
    <definedName name="P_Z_1_N_COLONNE_CT_RAISONNABLE_MT_TVA_3_STANDARD" localSheetId="6">#REF!</definedName>
    <definedName name="P_Z_1_N_COLONNE_CT_RAISONNABLE_MT_TVA_3_STANDARD">#REF!</definedName>
    <definedName name="P_Z_1_N_COLONNE_DESCRIPTION_INDICATION" localSheetId="6">#REF!</definedName>
    <definedName name="P_Z_1_N_COLONNE_DESCRIPTION_INDICATION">#REF!</definedName>
    <definedName name="P_Z_1_N_COLONNE_DESCRIPTION_INDICATION_STANDARD" localSheetId="6">#REF!</definedName>
    <definedName name="P_Z_1_N_COLONNE_DESCRIPTION_INDICATION_STANDARD">#REF!</definedName>
    <definedName name="P_Z_1_N_COLONNE_DESCRIPTION_SPECIFIQUE" localSheetId="6">#REF!</definedName>
    <definedName name="P_Z_1_N_COLONNE_DESCRIPTION_SPECIFIQUE">#REF!</definedName>
    <definedName name="P_Z_1_N_COLONNE_DESCRIPTION_STANDARD" localSheetId="6">#REF!</definedName>
    <definedName name="P_Z_1_N_COLONNE_DESCRIPTION_STANDARD">#REF!</definedName>
    <definedName name="P_Z_1_N_COLONNE_FOURNISSEUR_INDICATION" localSheetId="6">#REF!</definedName>
    <definedName name="P_Z_1_N_COLONNE_FOURNISSEUR_INDICATION">#REF!</definedName>
    <definedName name="P_Z_1_N_COLONNE_FOURNISSEUR_INDICATION_STANDARD" localSheetId="6">#REF!</definedName>
    <definedName name="P_Z_1_N_COLONNE_FOURNISSEUR_INDICATION_STANDARD">#REF!</definedName>
    <definedName name="P_Z_1_N_COLONNE_FOURNISSEUR_SPECIFIQUE" localSheetId="6">#REF!</definedName>
    <definedName name="P_Z_1_N_COLONNE_FOURNISSEUR_SPECIFIQUE">#REF!</definedName>
    <definedName name="P_Z_1_N_COLONNE_FOURNISSEUR_STANDARD" localSheetId="6">#REF!</definedName>
    <definedName name="P_Z_1_N_COLONNE_FOURNISSEUR_STANDARD">#REF!</definedName>
    <definedName name="P_Z_1_N_COLONNE_JUSTIFICATIF_INDICATION" localSheetId="6">#REF!</definedName>
    <definedName name="P_Z_1_N_COLONNE_JUSTIFICATIF_INDICATION">#REF!</definedName>
    <definedName name="P_Z_1_N_COLONNE_JUSTIFICATIF_INDICATION_STANDARD" localSheetId="6">#REF!</definedName>
    <definedName name="P_Z_1_N_COLONNE_JUSTIFICATIF_INDICATION_STANDARD">#REF!</definedName>
    <definedName name="P_Z_1_N_COLONNE_JUSTIFICATIF_SPECIFIQUE" localSheetId="6">#REF!</definedName>
    <definedName name="P_Z_1_N_COLONNE_JUSTIFICATIF_SPECIFIQUE">#REF!</definedName>
    <definedName name="P_Z_1_N_COLONNE_JUSTIFICATIF_STANDARD" localSheetId="6">#REF!</definedName>
    <definedName name="P_Z_1_N_COLONNE_JUSTIFICATIF_STANDARD">#REF!</definedName>
    <definedName name="P_Z_1_N_COLONNE_MOTIFS_INELIGIBILITE_LIBELLE_DEFAUT" localSheetId="6">#REF!</definedName>
    <definedName name="P_Z_1_N_COLONNE_MOTIFS_INELIGIBILITE_LIBELLE_DEFAUT">#REF!</definedName>
    <definedName name="P_Z_1_N_COLONNE_MOTIFS_INELIGIBILITE_LIBELLE_STANDARD" localSheetId="6">#REF!</definedName>
    <definedName name="P_Z_1_N_COLONNE_MOTIFS_INELIGIBILITE_LIBELLE_STANDARD">#REF!</definedName>
    <definedName name="P_Z_1_N_COLONNE_MT_ELIGIBLE_LIBELLE_DEFAUT" localSheetId="6">#REF!</definedName>
    <definedName name="P_Z_1_N_COLONNE_MT_ELIGIBLE_LIBELLE_DEFAUT">#REF!</definedName>
    <definedName name="P_Z_1_N_COLONNE_MT_ELIGIBLE_LIBELLE_STANDARD" localSheetId="6">#REF!</definedName>
    <definedName name="P_Z_1_N_COLONNE_MT_ELIGIBLE_LIBELLE_STANDARD">#REF!</definedName>
    <definedName name="P_Z_1_N_COLONNE_MT_INELIGIBLE_LIBELLE_DEFAUT" localSheetId="6">#REF!</definedName>
    <definedName name="P_Z_1_N_COLONNE_MT_INELIGIBLE_LIBELLE_DEFAUT">#REF!</definedName>
    <definedName name="P_Z_1_N_COLONNE_MT_INELIGIBLE_LIBELLE_STANDARD" localSheetId="6">#REF!</definedName>
    <definedName name="P_Z_1_N_COLONNE_MT_INELIGIBLE_LIBELLE_STANDARD">#REF!</definedName>
    <definedName name="P_Z_1_N_COLONNE_MT_MAX_LIBELLE_DEFAUT" localSheetId="6">#REF!</definedName>
    <definedName name="P_Z_1_N_COLONNE_MT_MAX_LIBELLE_DEFAUT">#REF!</definedName>
    <definedName name="P_Z_1_N_COLONNE_MT_MAX_LIBELLE_STANDARD" localSheetId="6">#REF!</definedName>
    <definedName name="P_Z_1_N_COLONNE_MT_MAX_LIBELLE_STANDARD">#REF!</definedName>
    <definedName name="P_Z_1_N_COLONNE_MT_PRESENTE_HT_INDICATION" localSheetId="6">#REF!</definedName>
    <definedName name="P_Z_1_N_COLONNE_MT_PRESENTE_HT_INDICATION">#REF!</definedName>
    <definedName name="P_Z_1_N_COLONNE_MT_PRESENTE_HT_INDICATION_STANDARD" localSheetId="6">#REF!</definedName>
    <definedName name="P_Z_1_N_COLONNE_MT_PRESENTE_HT_INDICATION_STANDARD">#REF!</definedName>
    <definedName name="P_Z_1_N_COLONNE_MT_PRESENTE_HT_SPECIFIQUE" localSheetId="6">#REF!</definedName>
    <definedName name="P_Z_1_N_COLONNE_MT_PRESENTE_HT_SPECIFIQUE">#REF!</definedName>
    <definedName name="P_Z_1_N_COLONNE_MT_PRESENTE_HT_STANDARD" localSheetId="6">#REF!</definedName>
    <definedName name="P_Z_1_N_COLONNE_MT_PRESENTE_HT_STANDARD">#REF!</definedName>
    <definedName name="P_Z_1_N_COLONNE_MT_PRESENTE_TVA_INDICATION" localSheetId="6">#REF!</definedName>
    <definedName name="P_Z_1_N_COLONNE_MT_PRESENTE_TVA_INDICATION">#REF!</definedName>
    <definedName name="P_Z_1_N_COLONNE_MT_PRESENTE_TVA_INDICATION_STANDARD" localSheetId="6">#REF!</definedName>
    <definedName name="P_Z_1_N_COLONNE_MT_PRESENTE_TVA_INDICATION_STANDARD">#REF!</definedName>
    <definedName name="P_Z_1_N_COLONNE_MT_PRESENTE_TVA_SPECIFIQUE" localSheetId="6">#REF!</definedName>
    <definedName name="P_Z_1_N_COLONNE_MT_PRESENTE_TVA_SPECIFIQUE">#REF!</definedName>
    <definedName name="P_Z_1_N_COLONNE_MT_PRESENTE_TVA_STANDARD" localSheetId="6">#REF!</definedName>
    <definedName name="P_Z_1_N_COLONNE_MT_PRESENTE_TVA_STANDARD">#REF!</definedName>
    <definedName name="P_Z_1_N_COLONNE_MT_RAISONNABLE_DEFAUT" localSheetId="6">#REF!</definedName>
    <definedName name="P_Z_1_N_COLONNE_MT_RAISONNABLE_DEFAUT">#REF!</definedName>
    <definedName name="P_Z_1_N_COLONNE_MT_RAISONNABLE_STANDARD" localSheetId="6">#REF!</definedName>
    <definedName name="P_Z_1_N_COLONNE_MT_RAISONNABLE_STANDARD">#REF!</definedName>
    <definedName name="P_Z_1_N_COLONNE_POSTE_INDICATION" localSheetId="6">#REF!</definedName>
    <definedName name="P_Z_1_N_COLONNE_POSTE_INDICATION">#REF!</definedName>
    <definedName name="P_Z_1_N_COLONNE_POSTE_INDICATION_STANDARD" localSheetId="6">#REF!</definedName>
    <definedName name="P_Z_1_N_COLONNE_POSTE_INDICATION_STANDARD">#REF!</definedName>
    <definedName name="P_Z_1_N_COLONNE_POSTE_SPECIFIQUE" localSheetId="6">#REF!</definedName>
    <definedName name="P_Z_1_N_COLONNE_POSTE_SPECIFIQUE">#REF!</definedName>
    <definedName name="P_Z_1_N_COLONNE_POSTE_STANDARD" localSheetId="6">#REF!</definedName>
    <definedName name="P_Z_1_N_COLONNE_POSTE_STANDARD">#REF!</definedName>
    <definedName name="P_Z_1_N_COLONNE_QUANTITE_INDICATION" localSheetId="6">#REF!</definedName>
    <definedName name="P_Z_1_N_COLONNE_QUANTITE_INDICATION">#REF!</definedName>
    <definedName name="P_Z_1_N_COLONNE_QUANTITE_INDICATION_STANDARD" localSheetId="6">#REF!</definedName>
    <definedName name="P_Z_1_N_COLONNE_QUANTITE_INDICATION_STANDARD">#REF!</definedName>
    <definedName name="P_Z_1_N_COLONNE_QUANTITE_SPECIFIQUE" localSheetId="6">#REF!</definedName>
    <definedName name="P_Z_1_N_COLONNE_QUANTITE_SPECIFIQUE">#REF!</definedName>
    <definedName name="P_Z_1_N_COLONNE_QUANTITE_STANDARD" localSheetId="6">#REF!</definedName>
    <definedName name="P_Z_1_N_COLONNE_QUANTITE_STANDARD">#REF!</definedName>
    <definedName name="P_Z_1_N_COLONNE_SOUS_OPERATION_INDICATION" localSheetId="6">#REF!</definedName>
    <definedName name="P_Z_1_N_COLONNE_SOUS_OPERATION_INDICATION">#REF!</definedName>
    <definedName name="P_Z_1_N_COLONNE_SOUS_OPERATION_INDICATION_STANDARD" localSheetId="6">#REF!</definedName>
    <definedName name="P_Z_1_N_COLONNE_SOUS_OPERATION_INDICATION_STANDARD">#REF!</definedName>
    <definedName name="P_Z_1_N_COLONNE_SOUS_OPERATION_SPECIFIQUE" localSheetId="6">#REF!</definedName>
    <definedName name="P_Z_1_N_COLONNE_SOUS_OPERATION_SPECIFIQUE">#REF!</definedName>
    <definedName name="P_Z_1_N_COLONNE_SOUS_OPERATION_STANDARD" localSheetId="6">#REF!</definedName>
    <definedName name="P_Z_1_N_COLONNE_SOUS_OPERATION_STANDARD">#REF!</definedName>
    <definedName name="P_Z_1_N_COLONNE_UNITE_INDICATION" localSheetId="6">#REF!</definedName>
    <definedName name="P_Z_1_N_COLONNE_UNITE_INDICATION">#REF!</definedName>
    <definedName name="P_Z_1_N_COLONNE_UNITE_INDICATION_STANDARD" localSheetId="6">#REF!</definedName>
    <definedName name="P_Z_1_N_COLONNE_UNITE_INDICATION_STANDARD">#REF!</definedName>
    <definedName name="P_Z_1_N_COLONNE_UNITE_SPECIFIQUE" localSheetId="6">#REF!</definedName>
    <definedName name="P_Z_1_N_COLONNE_UNITE_SPECIFIQUE">#REF!</definedName>
    <definedName name="P_Z_1_N_COLONNE_UNITE_STANDARD" localSheetId="6">#REF!</definedName>
    <definedName name="P_Z_1_N_COLONNE_UNITE_STANDARD">#REF!</definedName>
    <definedName name="P_Z_1_N_CONSIGNE_DEPENSES_DEVIS" localSheetId="6">#REF!</definedName>
    <definedName name="P_Z_1_N_CONSIGNE_DEPENSES_DEVIS">#REF!</definedName>
    <definedName name="P_Z_1_N_EXEMPLE_COMMENTAIRE" localSheetId="6">#REF!</definedName>
    <definedName name="P_Z_1_N_EXEMPLE_COMMENTAIRE">#REF!</definedName>
    <definedName name="P_Z_1_N_EXEMPLE_CT_RAISONNABLE_FOURNISSEUR_2" localSheetId="6">#REF!</definedName>
    <definedName name="P_Z_1_N_EXEMPLE_CT_RAISONNABLE_FOURNISSEUR_2">#REF!</definedName>
    <definedName name="P_Z_1_N_EXEMPLE_CT_RAISONNABLE_FOURNISSEUR_3" localSheetId="6">#REF!</definedName>
    <definedName name="P_Z_1_N_EXEMPLE_CT_RAISONNABLE_FOURNISSEUR_3">#REF!</definedName>
    <definedName name="P_Z_1_N_EXEMPLE_CT_RAISONNABLE_JUSTIFICATIF_2" localSheetId="6">#REF!</definedName>
    <definedName name="P_Z_1_N_EXEMPLE_CT_RAISONNABLE_JUSTIFICATIF_2">#REF!</definedName>
    <definedName name="P_Z_1_N_EXEMPLE_CT_RAISONNABLE_JUSTIFICATIF_3" localSheetId="6">#REF!</definedName>
    <definedName name="P_Z_1_N_EXEMPLE_CT_RAISONNABLE_JUSTIFICATIF_3">#REF!</definedName>
    <definedName name="P_Z_1_N_EXEMPLE_CT_RAISONNABLE_MARCHE" localSheetId="6">#REF!</definedName>
    <definedName name="P_Z_1_N_EXEMPLE_CT_RAISONNABLE_MARCHE">#REF!</definedName>
    <definedName name="P_Z_1_N_EXEMPLE_CT_RAISONNABLE_MT_HT_2" localSheetId="6">#REF!</definedName>
    <definedName name="P_Z_1_N_EXEMPLE_CT_RAISONNABLE_MT_HT_2">#REF!</definedName>
    <definedName name="P_Z_1_N_EXEMPLE_CT_RAISONNABLE_MT_HT_3" localSheetId="6">#REF!</definedName>
    <definedName name="P_Z_1_N_EXEMPLE_CT_RAISONNABLE_MT_HT_3">#REF!</definedName>
    <definedName name="P_Z_1_N_EXEMPLE_CT_RAISONNABLE_MT_TVA_2" localSheetId="6">#REF!</definedName>
    <definedName name="P_Z_1_N_EXEMPLE_CT_RAISONNABLE_MT_TVA_2">#REF!</definedName>
    <definedName name="P_Z_1_N_EXEMPLE_CT_RAISONNABLE_MT_TVA_3" localSheetId="6">#REF!</definedName>
    <definedName name="P_Z_1_N_EXEMPLE_CT_RAISONNABLE_MT_TVA_3">#REF!</definedName>
    <definedName name="P_Z_1_N_EXEMPLE_DESCRIPTION" localSheetId="6">#REF!</definedName>
    <definedName name="P_Z_1_N_EXEMPLE_DESCRIPTION">#REF!</definedName>
    <definedName name="P_Z_1_N_EXEMPLE_FOURNISSEUR" localSheetId="6">#REF!</definedName>
    <definedName name="P_Z_1_N_EXEMPLE_FOURNISSEUR">#REF!</definedName>
    <definedName name="P_Z_1_N_EXEMPLE_JUSTIFICATIF" localSheetId="6">#REF!</definedName>
    <definedName name="P_Z_1_N_EXEMPLE_JUSTIFICATIF">#REF!</definedName>
    <definedName name="P_Z_1_N_EXEMPLE_MT_PRESENTE_HT" localSheetId="6">#REF!</definedName>
    <definedName name="P_Z_1_N_EXEMPLE_MT_PRESENTE_HT">#REF!</definedName>
    <definedName name="P_Z_1_N_EXEMPLE_MT_PRESENTE_TVA" localSheetId="6">#REF!</definedName>
    <definedName name="P_Z_1_N_EXEMPLE_MT_PRESENTE_TVA">#REF!</definedName>
    <definedName name="P_Z_1_N_EXEMPLE_POSTE" localSheetId="6">#REF!</definedName>
    <definedName name="P_Z_1_N_EXEMPLE_POSTE">#REF!</definedName>
    <definedName name="P_Z_1_N_EXEMPLE_QUANTITE" localSheetId="6">#REF!</definedName>
    <definedName name="P_Z_1_N_EXEMPLE_QUANTITE">#REF!</definedName>
    <definedName name="P_Z_1_N_EXEMPLE_SOUS_OPERATION" localSheetId="6">#REF!</definedName>
    <definedName name="P_Z_1_N_EXEMPLE_SOUS_OPERATION">#REF!</definedName>
    <definedName name="P_Z_1_N_EXEMPLE_UNITE" localSheetId="6">#REF!</definedName>
    <definedName name="P_Z_1_N_EXEMPLE_UNITE">#REF!</definedName>
    <definedName name="P_Z_1_N_INTITULE_DEPENSES_DEVIS_DEFAUT" localSheetId="6">#REF!</definedName>
    <definedName name="P_Z_1_N_INTITULE_DEPENSES_DEVIS_DEFAUT">#REF!</definedName>
    <definedName name="P_Z_1_N_INTITULE_DEPENSES_DEVIS_STANDARD" localSheetId="6">#REF!</definedName>
    <definedName name="P_Z_1_N_INTITULE_DEPENSES_DEVIS_STANDARD">#REF!</definedName>
    <definedName name="P_Z_1_R_LIBELLES_DESCRIPTIONS" localSheetId="6">#REF!</definedName>
    <definedName name="P_Z_1_R_LIBELLES_DESCRIPTIONS">#REF!</definedName>
    <definedName name="P_Z_1_R_LIBELLES_DESCRIPTIONS_1" localSheetId="6">#REF!</definedName>
    <definedName name="P_Z_1_R_LIBELLES_DESCRIPTIONS_1">#REF!</definedName>
    <definedName name="P_Z_1_R_LIBELLES_DESCRIPTIONS_10" localSheetId="6">#REF!</definedName>
    <definedName name="P_Z_1_R_LIBELLES_DESCRIPTIONS_10">#REF!</definedName>
    <definedName name="P_Z_1_R_LIBELLES_DESCRIPTIONS_11" localSheetId="6">#REF!</definedName>
    <definedName name="P_Z_1_R_LIBELLES_DESCRIPTIONS_11">#REF!</definedName>
    <definedName name="P_Z_1_R_LIBELLES_DESCRIPTIONS_12" localSheetId="6">#REF!</definedName>
    <definedName name="P_Z_1_R_LIBELLES_DESCRIPTIONS_12">#REF!</definedName>
    <definedName name="P_Z_1_R_LIBELLES_DESCRIPTIONS_13" localSheetId="6">#REF!</definedName>
    <definedName name="P_Z_1_R_LIBELLES_DESCRIPTIONS_13">#REF!</definedName>
    <definedName name="P_Z_1_R_LIBELLES_DESCRIPTIONS_14" localSheetId="6">#REF!</definedName>
    <definedName name="P_Z_1_R_LIBELLES_DESCRIPTIONS_14">#REF!</definedName>
    <definedName name="P_Z_1_R_LIBELLES_DESCRIPTIONS_15" localSheetId="6">#REF!</definedName>
    <definedName name="P_Z_1_R_LIBELLES_DESCRIPTIONS_15">#REF!</definedName>
    <definedName name="P_Z_1_R_LIBELLES_DESCRIPTIONS_16" localSheetId="6">#REF!</definedName>
    <definedName name="P_Z_1_R_LIBELLES_DESCRIPTIONS_16">#REF!</definedName>
    <definedName name="P_Z_1_R_LIBELLES_DESCRIPTIONS_17" localSheetId="6">#REF!</definedName>
    <definedName name="P_Z_1_R_LIBELLES_DESCRIPTIONS_17">#REF!</definedName>
    <definedName name="P_Z_1_R_LIBELLES_DESCRIPTIONS_18" localSheetId="6">#REF!</definedName>
    <definedName name="P_Z_1_R_LIBELLES_DESCRIPTIONS_18">#REF!</definedName>
    <definedName name="P_Z_1_R_LIBELLES_DESCRIPTIONS_19" localSheetId="6">#REF!</definedName>
    <definedName name="P_Z_1_R_LIBELLES_DESCRIPTIONS_19">#REF!</definedName>
    <definedName name="P_Z_1_R_LIBELLES_DESCRIPTIONS_2" localSheetId="6">#REF!</definedName>
    <definedName name="P_Z_1_R_LIBELLES_DESCRIPTIONS_2">#REF!</definedName>
    <definedName name="P_Z_1_R_LIBELLES_DESCRIPTIONS_20" localSheetId="6">#REF!</definedName>
    <definedName name="P_Z_1_R_LIBELLES_DESCRIPTIONS_20">#REF!</definedName>
    <definedName name="P_Z_1_R_LIBELLES_DESCRIPTIONS_3" localSheetId="6">#REF!</definedName>
    <definedName name="P_Z_1_R_LIBELLES_DESCRIPTIONS_3">#REF!</definedName>
    <definedName name="P_Z_1_R_LIBELLES_DESCRIPTIONS_4" localSheetId="6">#REF!</definedName>
    <definedName name="P_Z_1_R_LIBELLES_DESCRIPTIONS_4">#REF!</definedName>
    <definedName name="P_Z_1_R_LIBELLES_DESCRIPTIONS_5" localSheetId="6">#REF!</definedName>
    <definedName name="P_Z_1_R_LIBELLES_DESCRIPTIONS_5">#REF!</definedName>
    <definedName name="P_Z_1_R_LIBELLES_DESCRIPTIONS_6" localSheetId="6">#REF!</definedName>
    <definedName name="P_Z_1_R_LIBELLES_DESCRIPTIONS_6">#REF!</definedName>
    <definedName name="P_Z_1_R_LIBELLES_DESCRIPTIONS_7" localSheetId="6">#REF!</definedName>
    <definedName name="P_Z_1_R_LIBELLES_DESCRIPTIONS_7">#REF!</definedName>
    <definedName name="P_Z_1_R_LIBELLES_DESCRIPTIONS_8" localSheetId="6">#REF!</definedName>
    <definedName name="P_Z_1_R_LIBELLES_DESCRIPTIONS_8">#REF!</definedName>
    <definedName name="P_Z_1_R_LIBELLES_DESCRIPTIONS_9" localSheetId="6">#REF!</definedName>
    <definedName name="P_Z_1_R_LIBELLES_DESCRIPTIONS_9">#REF!</definedName>
    <definedName name="P_Z_1_R_LIBELLES_POSTES" localSheetId="6">#REF!</definedName>
    <definedName name="P_Z_1_R_LIBELLES_POSTES">#REF!</definedName>
    <definedName name="P_Z_1_R_LIBELLES_POSTES_1" localSheetId="6">#REF!</definedName>
    <definedName name="P_Z_1_R_LIBELLES_POSTES_1">#REF!</definedName>
    <definedName name="P_Z_1_R_LIBELLES_POSTES_10" localSheetId="6">#REF!</definedName>
    <definedName name="P_Z_1_R_LIBELLES_POSTES_10">#REF!</definedName>
    <definedName name="P_Z_1_R_LIBELLES_POSTES_11" localSheetId="6">#REF!</definedName>
    <definedName name="P_Z_1_R_LIBELLES_POSTES_11">#REF!</definedName>
    <definedName name="P_Z_1_R_LIBELLES_POSTES_12" localSheetId="6">#REF!</definedName>
    <definedName name="P_Z_1_R_LIBELLES_POSTES_12">#REF!</definedName>
    <definedName name="P_Z_1_R_LIBELLES_POSTES_13" localSheetId="6">#REF!</definedName>
    <definedName name="P_Z_1_R_LIBELLES_POSTES_13">#REF!</definedName>
    <definedName name="P_Z_1_R_LIBELLES_POSTES_14" localSheetId="6">#REF!</definedName>
    <definedName name="P_Z_1_R_LIBELLES_POSTES_14">#REF!</definedName>
    <definedName name="P_Z_1_R_LIBELLES_POSTES_15" localSheetId="6">#REF!</definedName>
    <definedName name="P_Z_1_R_LIBELLES_POSTES_15">#REF!</definedName>
    <definedName name="P_Z_1_R_LIBELLES_POSTES_16" localSheetId="6">#REF!</definedName>
    <definedName name="P_Z_1_R_LIBELLES_POSTES_16">#REF!</definedName>
    <definedName name="P_Z_1_R_LIBELLES_POSTES_17" localSheetId="6">#REF!</definedName>
    <definedName name="P_Z_1_R_LIBELLES_POSTES_17">#REF!</definedName>
    <definedName name="P_Z_1_R_LIBELLES_POSTES_18" localSheetId="6">#REF!</definedName>
    <definedName name="P_Z_1_R_LIBELLES_POSTES_18">#REF!</definedName>
    <definedName name="P_Z_1_R_LIBELLES_POSTES_19" localSheetId="6">#REF!</definedName>
    <definedName name="P_Z_1_R_LIBELLES_POSTES_19">#REF!</definedName>
    <definedName name="P_Z_1_R_LIBELLES_POSTES_2" localSheetId="6">#REF!</definedName>
    <definedName name="P_Z_1_R_LIBELLES_POSTES_2">#REF!</definedName>
    <definedName name="P_Z_1_R_LIBELLES_POSTES_20" localSheetId="6">#REF!</definedName>
    <definedName name="P_Z_1_R_LIBELLES_POSTES_20">#REF!</definedName>
    <definedName name="P_Z_1_R_LIBELLES_POSTES_3" localSheetId="6">#REF!</definedName>
    <definedName name="P_Z_1_R_LIBELLES_POSTES_3">#REF!</definedName>
    <definedName name="P_Z_1_R_LIBELLES_POSTES_4" localSheetId="6">#REF!</definedName>
    <definedName name="P_Z_1_R_LIBELLES_POSTES_4">#REF!</definedName>
    <definedName name="P_Z_1_R_LIBELLES_POSTES_5" localSheetId="6">#REF!</definedName>
    <definedName name="P_Z_1_R_LIBELLES_POSTES_5">#REF!</definedName>
    <definedName name="P_Z_1_R_LIBELLES_POSTES_6" localSheetId="6">#REF!</definedName>
    <definedName name="P_Z_1_R_LIBELLES_POSTES_6">#REF!</definedName>
    <definedName name="P_Z_1_R_LIBELLES_POSTES_7" localSheetId="6">#REF!</definedName>
    <definedName name="P_Z_1_R_LIBELLES_POSTES_7">#REF!</definedName>
    <definedName name="P_Z_1_R_LIBELLES_POSTES_8" localSheetId="6">#REF!</definedName>
    <definedName name="P_Z_1_R_LIBELLES_POSTES_8">#REF!</definedName>
    <definedName name="P_Z_1_R_LIBELLES_POSTES_9" localSheetId="6">#REF!</definedName>
    <definedName name="P_Z_1_R_LIBELLES_POSTES_9">#REF!</definedName>
    <definedName name="P_Z_1_R_LIBELLES_SOUS_OPERATIONS" localSheetId="6">#REF!</definedName>
    <definedName name="P_Z_1_R_LIBELLES_SOUS_OPERATIONS">#REF!</definedName>
    <definedName name="P_Z_1_R_LIBELLES_SOUS_OPERATIONS_1" localSheetId="6">#REF!</definedName>
    <definedName name="P_Z_1_R_LIBELLES_SOUS_OPERATIONS_1">#REF!</definedName>
    <definedName name="P_Z_1_R_LIBELLES_SOUS_OPERATIONS_10" localSheetId="6">#REF!</definedName>
    <definedName name="P_Z_1_R_LIBELLES_SOUS_OPERATIONS_10">#REF!</definedName>
    <definedName name="P_Z_1_R_LIBELLES_SOUS_OPERATIONS_11" localSheetId="6">#REF!</definedName>
    <definedName name="P_Z_1_R_LIBELLES_SOUS_OPERATIONS_11">#REF!</definedName>
    <definedName name="P_Z_1_R_LIBELLES_SOUS_OPERATIONS_12" localSheetId="6">#REF!</definedName>
    <definedName name="P_Z_1_R_LIBELLES_SOUS_OPERATIONS_12">#REF!</definedName>
    <definedName name="P_Z_1_R_LIBELLES_SOUS_OPERATIONS_13" localSheetId="6">#REF!</definedName>
    <definedName name="P_Z_1_R_LIBELLES_SOUS_OPERATIONS_13">#REF!</definedName>
    <definedName name="P_Z_1_R_LIBELLES_SOUS_OPERATIONS_14" localSheetId="6">#REF!</definedName>
    <definedName name="P_Z_1_R_LIBELLES_SOUS_OPERATIONS_14">#REF!</definedName>
    <definedName name="P_Z_1_R_LIBELLES_SOUS_OPERATIONS_15" localSheetId="6">#REF!</definedName>
    <definedName name="P_Z_1_R_LIBELLES_SOUS_OPERATIONS_15">#REF!</definedName>
    <definedName name="P_Z_1_R_LIBELLES_SOUS_OPERATIONS_16" localSheetId="6">#REF!</definedName>
    <definedName name="P_Z_1_R_LIBELLES_SOUS_OPERATIONS_16">#REF!</definedName>
    <definedName name="P_Z_1_R_LIBELLES_SOUS_OPERATIONS_17" localSheetId="6">#REF!</definedName>
    <definedName name="P_Z_1_R_LIBELLES_SOUS_OPERATIONS_17">#REF!</definedName>
    <definedName name="P_Z_1_R_LIBELLES_SOUS_OPERATIONS_18" localSheetId="6">#REF!</definedName>
    <definedName name="P_Z_1_R_LIBELLES_SOUS_OPERATIONS_18">#REF!</definedName>
    <definedName name="P_Z_1_R_LIBELLES_SOUS_OPERATIONS_19" localSheetId="6">#REF!</definedName>
    <definedName name="P_Z_1_R_LIBELLES_SOUS_OPERATIONS_19">#REF!</definedName>
    <definedName name="P_Z_1_R_LIBELLES_SOUS_OPERATIONS_2" localSheetId="6">#REF!</definedName>
    <definedName name="P_Z_1_R_LIBELLES_SOUS_OPERATIONS_2">#REF!</definedName>
    <definedName name="P_Z_1_R_LIBELLES_SOUS_OPERATIONS_20" localSheetId="6">#REF!</definedName>
    <definedName name="P_Z_1_R_LIBELLES_SOUS_OPERATIONS_20">#REF!</definedName>
    <definedName name="P_Z_1_R_LIBELLES_SOUS_OPERATIONS_3" localSheetId="6">#REF!</definedName>
    <definedName name="P_Z_1_R_LIBELLES_SOUS_OPERATIONS_3">#REF!</definedName>
    <definedName name="P_Z_1_R_LIBELLES_SOUS_OPERATIONS_4" localSheetId="6">#REF!</definedName>
    <definedName name="P_Z_1_R_LIBELLES_SOUS_OPERATIONS_4">#REF!</definedName>
    <definedName name="P_Z_1_R_LIBELLES_SOUS_OPERATIONS_5" localSheetId="6">#REF!</definedName>
    <definedName name="P_Z_1_R_LIBELLES_SOUS_OPERATIONS_5">#REF!</definedName>
    <definedName name="P_Z_1_R_LIBELLES_SOUS_OPERATIONS_6" localSheetId="6">#REF!</definedName>
    <definedName name="P_Z_1_R_LIBELLES_SOUS_OPERATIONS_6">#REF!</definedName>
    <definedName name="P_Z_1_R_LIBELLES_SOUS_OPERATIONS_7" localSheetId="6">#REF!</definedName>
    <definedName name="P_Z_1_R_LIBELLES_SOUS_OPERATIONS_7">#REF!</definedName>
    <definedName name="P_Z_1_R_LIBELLES_SOUS_OPERATIONS_8" localSheetId="6">#REF!</definedName>
    <definedName name="P_Z_1_R_LIBELLES_SOUS_OPERATIONS_8">#REF!</definedName>
    <definedName name="P_Z_1_R_LIBELLES_SOUS_OPERATIONS_9" localSheetId="6">#REF!</definedName>
    <definedName name="P_Z_1_R_LIBELLES_SOUS_OPERATIONS_9">#REF!</definedName>
    <definedName name="P_Z_1_R_LIBELLES_UNITES" localSheetId="6">#REF!</definedName>
    <definedName name="P_Z_1_R_LIBELLES_UNITES">#REF!</definedName>
    <definedName name="P_Z_1_R_LIBELLES_UNITES_1" localSheetId="6">#REF!</definedName>
    <definedName name="P_Z_1_R_LIBELLES_UNITES_1">#REF!</definedName>
    <definedName name="P_Z_1_R_LIBELLES_UNITES_10" localSheetId="6">#REF!</definedName>
    <definedName name="P_Z_1_R_LIBELLES_UNITES_10">#REF!</definedName>
    <definedName name="P_Z_1_R_LIBELLES_UNITES_11" localSheetId="6">#REF!</definedName>
    <definedName name="P_Z_1_R_LIBELLES_UNITES_11">#REF!</definedName>
    <definedName name="P_Z_1_R_LIBELLES_UNITES_12" localSheetId="6">#REF!</definedName>
    <definedName name="P_Z_1_R_LIBELLES_UNITES_12">#REF!</definedName>
    <definedName name="P_Z_1_R_LIBELLES_UNITES_13" localSheetId="6">#REF!</definedName>
    <definedName name="P_Z_1_R_LIBELLES_UNITES_13">#REF!</definedName>
    <definedName name="P_Z_1_R_LIBELLES_UNITES_14" localSheetId="6">#REF!</definedName>
    <definedName name="P_Z_1_R_LIBELLES_UNITES_14">#REF!</definedName>
    <definedName name="P_Z_1_R_LIBELLES_UNITES_15" localSheetId="6">#REF!</definedName>
    <definedName name="P_Z_1_R_LIBELLES_UNITES_15">#REF!</definedName>
    <definedName name="P_Z_1_R_LIBELLES_UNITES_16" localSheetId="6">#REF!</definedName>
    <definedName name="P_Z_1_R_LIBELLES_UNITES_16">#REF!</definedName>
    <definedName name="P_Z_1_R_LIBELLES_UNITES_17" localSheetId="6">#REF!</definedName>
    <definedName name="P_Z_1_R_LIBELLES_UNITES_17">#REF!</definedName>
    <definedName name="P_Z_1_R_LIBELLES_UNITES_18" localSheetId="6">#REF!</definedName>
    <definedName name="P_Z_1_R_LIBELLES_UNITES_18">#REF!</definedName>
    <definedName name="P_Z_1_R_LIBELLES_UNITES_19" localSheetId="6">#REF!</definedName>
    <definedName name="P_Z_1_R_LIBELLES_UNITES_19">#REF!</definedName>
    <definedName name="P_Z_1_R_LIBELLES_UNITES_2" localSheetId="6">#REF!</definedName>
    <definedName name="P_Z_1_R_LIBELLES_UNITES_2">#REF!</definedName>
    <definedName name="P_Z_1_R_LIBELLES_UNITES_20" localSheetId="6">#REF!</definedName>
    <definedName name="P_Z_1_R_LIBELLES_UNITES_20">#REF!</definedName>
    <definedName name="P_Z_1_R_LIBELLES_UNITES_3" localSheetId="6">#REF!</definedName>
    <definedName name="P_Z_1_R_LIBELLES_UNITES_3">#REF!</definedName>
    <definedName name="P_Z_1_R_LIBELLES_UNITES_4" localSheetId="6">#REF!</definedName>
    <definedName name="P_Z_1_R_LIBELLES_UNITES_4">#REF!</definedName>
    <definedName name="P_Z_1_R_LIBELLES_UNITES_5" localSheetId="6">#REF!</definedName>
    <definedName name="P_Z_1_R_LIBELLES_UNITES_5">#REF!</definedName>
    <definedName name="P_Z_1_R_LIBELLES_UNITES_6" localSheetId="6">#REF!</definedName>
    <definedName name="P_Z_1_R_LIBELLES_UNITES_6">#REF!</definedName>
    <definedName name="P_Z_1_R_LIBELLES_UNITES_7" localSheetId="6">#REF!</definedName>
    <definedName name="P_Z_1_R_LIBELLES_UNITES_7">#REF!</definedName>
    <definedName name="P_Z_1_R_LIBELLES_UNITES_8" localSheetId="6">#REF!</definedName>
    <definedName name="P_Z_1_R_LIBELLES_UNITES_8">#REF!</definedName>
    <definedName name="P_Z_1_R_LIBELLES_UNITES_9" localSheetId="6">#REF!</definedName>
    <definedName name="P_Z_1_R_LIBELLES_UNITES_9">#REF!</definedName>
    <definedName name="P_Z_4_B_COLONNE_COMMENTAIRE" localSheetId="6">#REF!</definedName>
    <definedName name="P_Z_4_B_COLONNE_COMMENTAIRE">#REF!</definedName>
    <definedName name="P_Z_4_B_COLONNE_COMMENTAIRE_ACTIVE" localSheetId="6">#REF!</definedName>
    <definedName name="P_Z_4_B_COLONNE_COMMENTAIRE_ACTIVE">#REF!</definedName>
    <definedName name="P_Z_4_B_COLONNE_COMMENTAIRE_INDICATION" localSheetId="6">#REF!</definedName>
    <definedName name="P_Z_4_B_COLONNE_COMMENTAIRE_INDICATION">#REF!</definedName>
    <definedName name="P_Z_4_B_COLONNE_COMMENTAIRE_OBLIGATOIRE" localSheetId="6">#REF!</definedName>
    <definedName name="P_Z_4_B_COLONNE_COMMENTAIRE_OBLIGATOIRE">#REF!</definedName>
    <definedName name="P_Z_4_B_COLONNE_COMMENTAIRE_SI_LIBELLE_STANDARD" localSheetId="6">#REF!</definedName>
    <definedName name="P_Z_4_B_COLONNE_COMMENTAIRE_SI_LIBELLE_STANDARD">#REF!</definedName>
    <definedName name="P_Z_4_B_COLONNE_COUT" localSheetId="6">#REF!</definedName>
    <definedName name="P_Z_4_B_COLONNE_COUT">#REF!</definedName>
    <definedName name="P_Z_4_B_COLONNE_COUT_ELIGIBLE_LIBELLE_STANDARD" localSheetId="6">#REF!</definedName>
    <definedName name="P_Z_4_B_COLONNE_COUT_ELIGIBLE_LIBELLE_STANDARD">#REF!</definedName>
    <definedName name="P_Z_4_B_COLONNE_COUT_INDICATION" localSheetId="6">#REF!</definedName>
    <definedName name="P_Z_4_B_COLONNE_COUT_INDICATION">#REF!</definedName>
    <definedName name="P_Z_4_B_COLONNE_COUT_RAISONNABLE_LIBELLE_STANDARD" localSheetId="6">#REF!</definedName>
    <definedName name="P_Z_4_B_COLONNE_COUT_RAISONNABLE_LIBELLE_STANDARD">#REF!</definedName>
    <definedName name="P_Z_4_B_COLONNE_DESCRIPTION" localSheetId="6">#REF!</definedName>
    <definedName name="P_Z_4_B_COLONNE_DESCRIPTION">#REF!</definedName>
    <definedName name="P_Z_4_B_COLONNE_DESCRIPTION_INDICATION" localSheetId="6">#REF!</definedName>
    <definedName name="P_Z_4_B_COLONNE_DESCRIPTION_INDICATION">#REF!</definedName>
    <definedName name="P_Z_4_B_COLONNE_INTERVENANT" localSheetId="6">#REF!</definedName>
    <definedName name="P_Z_4_B_COLONNE_INTERVENANT">#REF!</definedName>
    <definedName name="P_Z_4_B_COLONNE_INTERVENANT_INDICATION" localSheetId="6">#REF!</definedName>
    <definedName name="P_Z_4_B_COLONNE_INTERVENANT_INDICATION">#REF!</definedName>
    <definedName name="P_Z_4_B_COLONNE_JUSTIFICATIF" localSheetId="6">#REF!</definedName>
    <definedName name="P_Z_4_B_COLONNE_JUSTIFICATIF">#REF!</definedName>
    <definedName name="P_Z_4_B_COLONNE_JUSTIFICATIF_INDICATION" localSheetId="6">#REF!</definedName>
    <definedName name="P_Z_4_B_COLONNE_JUSTIFICATIF_INDICATION">#REF!</definedName>
    <definedName name="P_Z_4_B_COLONNE_MOTIFS_INELIGIBILITE_LIBELLE_STANDARD" localSheetId="6">#REF!</definedName>
    <definedName name="P_Z_4_B_COLONNE_MOTIFS_INELIGIBILITE_LIBELLE_STANDARD">#REF!</definedName>
    <definedName name="P_Z_4_B_COLONNE_MT_ELIGIBLE_LIBELLE_STANDARD" localSheetId="6">#REF!</definedName>
    <definedName name="P_Z_4_B_COLONNE_MT_ELIGIBLE_LIBELLE_STANDARD">#REF!</definedName>
    <definedName name="P_Z_4_B_COLONNE_MT_MAX_ACTIVE" localSheetId="6">#REF!</definedName>
    <definedName name="P_Z_4_B_COLONNE_MT_MAX_ACTIVE">#REF!</definedName>
    <definedName name="P_Z_4_B_COLONNE_MT_MAX_LIBELLE_STANDARD" localSheetId="6">#REF!</definedName>
    <definedName name="P_Z_4_B_COLONNE_MT_MAX_LIBELLE_STANDARD">#REF!</definedName>
    <definedName name="P_Z_4_B_COLONNE_MT_PRESENTE" localSheetId="6">#REF!</definedName>
    <definedName name="P_Z_4_B_COLONNE_MT_PRESENTE">#REF!</definedName>
    <definedName name="P_Z_4_B_COLONNE_MT_PRESENTE_INDICATION" localSheetId="6">#REF!</definedName>
    <definedName name="P_Z_4_B_COLONNE_MT_PRESENTE_INDICATION">#REF!</definedName>
    <definedName name="P_Z_4_B_COLONNE_MT_RAISONNABLE_LIBELLE_STANDARD" localSheetId="6">#REF!</definedName>
    <definedName name="P_Z_4_B_COLONNE_MT_RAISONNABLE_LIBELLE_STANDARD">#REF!</definedName>
    <definedName name="P_Z_4_B_COLONNE_POSTE" localSheetId="6">#REF!</definedName>
    <definedName name="P_Z_4_B_COLONNE_POSTE">#REF!</definedName>
    <definedName name="P_Z_4_B_COLONNE_POSTE_INDICATION" localSheetId="6">#REF!</definedName>
    <definedName name="P_Z_4_B_COLONNE_POSTE_INDICATION">#REF!</definedName>
    <definedName name="P_Z_4_B_COLONNE_QUALIFICATION" localSheetId="6">#REF!</definedName>
    <definedName name="P_Z_4_B_COLONNE_QUALIFICATION">#REF!</definedName>
    <definedName name="P_Z_4_B_COLONNE_QUALIFICATION_ACTIVE" localSheetId="6">#REF!</definedName>
    <definedName name="P_Z_4_B_COLONNE_QUALIFICATION_ACTIVE">#REF!</definedName>
    <definedName name="P_Z_4_B_COLONNE_QUALIFICATION_INDICATION" localSheetId="6">#REF!</definedName>
    <definedName name="P_Z_4_B_COLONNE_QUALIFICATION_INDICATION">#REF!</definedName>
    <definedName name="P_Z_4_B_COLONNE_QUALIFICATION_OBLIGATOIRE" localSheetId="6">#REF!</definedName>
    <definedName name="P_Z_4_B_COLONNE_QUALIFICATION_OBLIGATOIRE">#REF!</definedName>
    <definedName name="P_Z_4_B_COLONNE_SOUS_OPERATION" localSheetId="6">#REF!</definedName>
    <definedName name="P_Z_4_B_COLONNE_SOUS_OPERATION">#REF!</definedName>
    <definedName name="P_Z_4_B_COLONNE_SOUS_OPERATION_INDICATION" localSheetId="6">#REF!</definedName>
    <definedName name="P_Z_4_B_COLONNE_SOUS_OPERATION_INDICATION">#REF!</definedName>
    <definedName name="P_Z_4_B_COLONNE_TEMPS_OPERATION" localSheetId="6">#REF!</definedName>
    <definedName name="P_Z_4_B_COLONNE_TEMPS_OPERATION">#REF!</definedName>
    <definedName name="P_Z_4_B_COLONNE_TEMPS_OPERATION_ELIGIBLE_LIBELLE_STANDARD" localSheetId="6">#REF!</definedName>
    <definedName name="P_Z_4_B_COLONNE_TEMPS_OPERATION_ELIGIBLE_LIBELLE_STANDARD">#REF!</definedName>
    <definedName name="P_Z_4_B_COLONNE_TEMPS_OPERATION_INDICATION" localSheetId="6">#REF!</definedName>
    <definedName name="P_Z_4_B_COLONNE_TEMPS_OPERATION_INDICATION">#REF!</definedName>
    <definedName name="P_Z_4_B_COLONNE_TEMPS_OPERATION_RAISONNABLE_LIBELLE_STANDARD" localSheetId="6">#REF!</definedName>
    <definedName name="P_Z_4_B_COLONNE_TEMPS_OPERATION_RAISONNABLE_LIBELLE_STANDARD">#REF!</definedName>
    <definedName name="P_Z_4_B_COLONNE_TEMPS_PERIODE" localSheetId="6">#REF!</definedName>
    <definedName name="P_Z_4_B_COLONNE_TEMPS_PERIODE">#REF!</definedName>
    <definedName name="P_Z_4_B_COLONNE_TEMPS_PERIODE_ELIGIBLE_LIBELLE_STANDARD" localSheetId="6">#REF!</definedName>
    <definedName name="P_Z_4_B_COLONNE_TEMPS_PERIODE_ELIGIBLE_LIBELLE_STANDARD">#REF!</definedName>
    <definedName name="P_Z_4_B_COLONNE_TEMPS_PERIODE_INDICATION" localSheetId="6">#REF!</definedName>
    <definedName name="P_Z_4_B_COLONNE_TEMPS_PERIODE_INDICATION">#REF!</definedName>
    <definedName name="P_Z_4_B_COLONNE_TEMPS_PERIODE_RAISONNABLE_LIBELLE_STANDARD" localSheetId="6">#REF!</definedName>
    <definedName name="P_Z_4_B_COLONNE_TEMPS_PERIODE_RAISONNABLE_LIBELLE_STANDARD">#REF!</definedName>
    <definedName name="P_Z_4_B_COLONNE_UNITE" localSheetId="6">#REF!</definedName>
    <definedName name="P_Z_4_B_COLONNE_UNITE">#REF!</definedName>
    <definedName name="P_Z_4_B_COLONNE_UNITE_ELIGIBLE_LIBELLE_STANDARD" localSheetId="6">#REF!</definedName>
    <definedName name="P_Z_4_B_COLONNE_UNITE_ELIGIBLE_LIBELLE_STANDARD">#REF!</definedName>
    <definedName name="P_Z_4_B_COLONNE_UNITE_INDICATION" localSheetId="6">#REF!</definedName>
    <definedName name="P_Z_4_B_COLONNE_UNITE_INDICATION">#REF!</definedName>
    <definedName name="P_Z_4_B_EXEMPLE_UTILISATION" localSheetId="6">#REF!</definedName>
    <definedName name="P_Z_4_B_EXEMPLE_UTILISATION">#REF!</definedName>
    <definedName name="P_Z_4_B_INTITULE_DEPENSES_REMUNERATION_STANDARD" localSheetId="6">#REF!</definedName>
    <definedName name="P_Z_4_B_INTITULE_DEPENSES_REMUNERATION_STANDARD">#REF!</definedName>
    <definedName name="P_Z_4_B_UFD" localSheetId="6">#REF!</definedName>
    <definedName name="P_Z_4_B_UFD">#REF!</definedName>
    <definedName name="P_Z_4_B_ULD" localSheetId="6">#REF!</definedName>
    <definedName name="P_Z_4_B_ULD">#REF!</definedName>
    <definedName name="P_Z_4_B_UTILISATION_FILTRE_POSTES" localSheetId="6">#REF!</definedName>
    <definedName name="P_Z_4_B_UTILISATION_FILTRE_POSTES">#REF!</definedName>
    <definedName name="P_Z_4_B_UTILISATION_FILTRE_SOUS_OPERATIONS" localSheetId="6">#REF!</definedName>
    <definedName name="P_Z_4_B_UTILISATION_FILTRE_SOUS_OPERATIONS">#REF!</definedName>
    <definedName name="P_Z_4_B_UTILISATION_FILTRE_UNITES" localSheetId="6">#REF!</definedName>
    <definedName name="P_Z_4_B_UTILISATION_FILTRE_UNITES">#REF!</definedName>
    <definedName name="P_Z_4_N_COLONNE_COMMENTAIRE_INDICATION_SPECIFIQUE" localSheetId="6">#REF!</definedName>
    <definedName name="P_Z_4_N_COLONNE_COMMENTAIRE_INDICATION_SPECIFIQUE">#REF!</definedName>
    <definedName name="P_Z_4_N_COLONNE_COMMENTAIRE_INDICATION_STANDARD" localSheetId="6">#REF!</definedName>
    <definedName name="P_Z_4_N_COLONNE_COMMENTAIRE_INDICATION_STANDARD">#REF!</definedName>
    <definedName name="P_Z_4_N_COLONNE_COMMENTAIRE_SI_LIBELLE_DEFAUT" localSheetId="6">#REF!</definedName>
    <definedName name="P_Z_4_N_COLONNE_COMMENTAIRE_SI_LIBELLE_DEFAUT">#REF!</definedName>
    <definedName name="P_Z_4_N_COLONNE_COMMENTAIRE_SI_LIBELLE_SPECIFIQUE" localSheetId="6">#REF!</definedName>
    <definedName name="P_Z_4_N_COLONNE_COMMENTAIRE_SI_LIBELLE_SPECIFIQUE">#REF!</definedName>
    <definedName name="P_Z_4_N_COLONNE_COMMENTAIRE_SPECIFIQUE" localSheetId="6">#REF!</definedName>
    <definedName name="P_Z_4_N_COLONNE_COMMENTAIRE_SPECIFIQUE">#REF!</definedName>
    <definedName name="P_Z_4_N_COLONNE_COMMENTAIRE_STANDARD" localSheetId="6">#REF!</definedName>
    <definedName name="P_Z_4_N_COLONNE_COMMENTAIRE_STANDARD">#REF!</definedName>
    <definedName name="P_Z_4_N_COLONNE_COUT_ELIGIBLE_LIBELLE_DEFAUT" localSheetId="6">#REF!</definedName>
    <definedName name="P_Z_4_N_COLONNE_COUT_ELIGIBLE_LIBELLE_DEFAUT">#REF!</definedName>
    <definedName name="P_Z_4_N_COLONNE_COUT_ELIGIBLE_LIBELLE_SPECIFIQUE" localSheetId="6">#REF!</definedName>
    <definedName name="P_Z_4_N_COLONNE_COUT_ELIGIBLE_LIBELLE_SPECIFIQUE">#REF!</definedName>
    <definedName name="P_Z_4_N_COLONNE_COUT_INDICATION_SPECIFIQUE" localSheetId="6">#REF!</definedName>
    <definedName name="P_Z_4_N_COLONNE_COUT_INDICATION_SPECIFIQUE">#REF!</definedName>
    <definedName name="P_Z_4_N_COLONNE_COUT_INDICATION_STANDARD" localSheetId="6">#REF!</definedName>
    <definedName name="P_Z_4_N_COLONNE_COUT_INDICATION_STANDARD">#REF!</definedName>
    <definedName name="P_Z_4_N_COLONNE_COUT_RAISONNABLE_LIBELLE_DEFAUT" localSheetId="6">#REF!</definedName>
    <definedName name="P_Z_4_N_COLONNE_COUT_RAISONNABLE_LIBELLE_DEFAUT">#REF!</definedName>
    <definedName name="P_Z_4_N_COLONNE_COUT_RAISONNABLE_LIBELLE_SPECIFIQUE" localSheetId="6">#REF!</definedName>
    <definedName name="P_Z_4_N_COLONNE_COUT_RAISONNABLE_LIBELLE_SPECIFIQUE">#REF!</definedName>
    <definedName name="P_Z_4_N_COLONNE_COUT_SPECIFIQUE" localSheetId="6">#REF!</definedName>
    <definedName name="P_Z_4_N_COLONNE_COUT_SPECIFIQUE">#REF!</definedName>
    <definedName name="P_Z_4_N_COLONNE_COUT_STANDARD" localSheetId="6">#REF!</definedName>
    <definedName name="P_Z_4_N_COLONNE_COUT_STANDARD">#REF!</definedName>
    <definedName name="P_Z_4_N_COLONNE_DESCRIPTION_INDICATION_SPECIFIQUE" localSheetId="6">#REF!</definedName>
    <definedName name="P_Z_4_N_COLONNE_DESCRIPTION_INDICATION_SPECIFIQUE">#REF!</definedName>
    <definedName name="P_Z_4_N_COLONNE_DESCRIPTION_INDICATION_STANDARD" localSheetId="6">#REF!</definedName>
    <definedName name="P_Z_4_N_COLONNE_DESCRIPTION_INDICATION_STANDARD">#REF!</definedName>
    <definedName name="P_Z_4_N_COLONNE_DESCRIPTION_SPECIFIQUE" localSheetId="6">#REF!</definedName>
    <definedName name="P_Z_4_N_COLONNE_DESCRIPTION_SPECIFIQUE">#REF!</definedName>
    <definedName name="P_Z_4_N_COLONNE_DESCRIPTION_STANDARD" localSheetId="6">#REF!</definedName>
    <definedName name="P_Z_4_N_COLONNE_DESCRIPTION_STANDARD">#REF!</definedName>
    <definedName name="P_Z_4_N_COLONNE_INTERVENANT_INDICATION_SPECIFIQUE" localSheetId="6">#REF!</definedName>
    <definedName name="P_Z_4_N_COLONNE_INTERVENANT_INDICATION_SPECIFIQUE">#REF!</definedName>
    <definedName name="P_Z_4_N_COLONNE_INTERVENANT_INDICATION_STANDARD" localSheetId="6">#REF!</definedName>
    <definedName name="P_Z_4_N_COLONNE_INTERVENANT_INDICATION_STANDARD">#REF!</definedName>
    <definedName name="P_Z_4_N_COLONNE_INTERVENANT_SPECIFIQUE" localSheetId="6">#REF!</definedName>
    <definedName name="P_Z_4_N_COLONNE_INTERVENANT_SPECIFIQUE">#REF!</definedName>
    <definedName name="P_Z_4_N_COLONNE_INTERVENANT_STANDARD" localSheetId="6">#REF!</definedName>
    <definedName name="P_Z_4_N_COLONNE_INTERVENANT_STANDARD">#REF!</definedName>
    <definedName name="P_Z_4_N_COLONNE_JUSTIFICATIF_INDICATION_SPECIFIQUE" localSheetId="6">#REF!</definedName>
    <definedName name="P_Z_4_N_COLONNE_JUSTIFICATIF_INDICATION_SPECIFIQUE">#REF!</definedName>
    <definedName name="P_Z_4_N_COLONNE_JUSTIFICATIF_INDICATION_STANDARD" localSheetId="6">#REF!</definedName>
    <definedName name="P_Z_4_N_COLONNE_JUSTIFICATIF_INDICATION_STANDARD">#REF!</definedName>
    <definedName name="P_Z_4_N_COLONNE_JUSTIFICATIF_SPECIFIQUE" localSheetId="6">#REF!</definedName>
    <definedName name="P_Z_4_N_COLONNE_JUSTIFICATIF_SPECIFIQUE">#REF!</definedName>
    <definedName name="P_Z_4_N_COLONNE_JUSTIFICATIF_STANDARD" localSheetId="6">#REF!</definedName>
    <definedName name="P_Z_4_N_COLONNE_JUSTIFICATIF_STANDARD">#REF!</definedName>
    <definedName name="P_Z_4_N_COLONNE_MOTIFS_INELIGIBILITE_LIBELLE_DEFAUT" localSheetId="6">#REF!</definedName>
    <definedName name="P_Z_4_N_COLONNE_MOTIFS_INELIGIBILITE_LIBELLE_DEFAUT">#REF!</definedName>
    <definedName name="P_Z_4_N_COLONNE_MOTIFS_INELIGIBILITE_LIBELLE_SPECIFIQUE" localSheetId="6">#REF!</definedName>
    <definedName name="P_Z_4_N_COLONNE_MOTIFS_INELIGIBILITE_LIBELLE_SPECIFIQUE">#REF!</definedName>
    <definedName name="P_Z_4_N_COLONNE_MT_ELIGIBLE_LIBELLE_DEFAUT" localSheetId="6">#REF!</definedName>
    <definedName name="P_Z_4_N_COLONNE_MT_ELIGIBLE_LIBELLE_DEFAUT">#REF!</definedName>
    <definedName name="P_Z_4_N_COLONNE_MT_ELIGIBLE_LIBELLE_SPECIFIQUE" localSheetId="6">#REF!</definedName>
    <definedName name="P_Z_4_N_COLONNE_MT_ELIGIBLE_LIBELLE_SPECIFIQUE">#REF!</definedName>
    <definedName name="P_Z_4_N_COLONNE_MT_MAX_LIBELLE_DEFAUT" localSheetId="6">#REF!</definedName>
    <definedName name="P_Z_4_N_COLONNE_MT_MAX_LIBELLE_DEFAUT">#REF!</definedName>
    <definedName name="P_Z_4_N_COLONNE_MT_MAX_LIBELLE_SPECIFIQUE" localSheetId="6">#REF!</definedName>
    <definedName name="P_Z_4_N_COLONNE_MT_MAX_LIBELLE_SPECIFIQUE">#REF!</definedName>
    <definedName name="P_Z_4_N_COLONNE_MT_PRESENTE_INDICATION_SPECIFIQUE" localSheetId="6">#REF!</definedName>
    <definedName name="P_Z_4_N_COLONNE_MT_PRESENTE_INDICATION_SPECIFIQUE">#REF!</definedName>
    <definedName name="P_Z_4_N_COLONNE_MT_PRESENTE_INDICATION_STANDARD" localSheetId="6">#REF!</definedName>
    <definedName name="P_Z_4_N_COLONNE_MT_PRESENTE_INDICATION_STANDARD">#REF!</definedName>
    <definedName name="P_Z_4_N_COLONNE_MT_PRESENTE_SPECIFIQUE" localSheetId="6">#REF!</definedName>
    <definedName name="P_Z_4_N_COLONNE_MT_PRESENTE_SPECIFIQUE">#REF!</definedName>
    <definedName name="P_Z_4_N_COLONNE_MT_PRESENTE_STANDARD" localSheetId="6">#REF!</definedName>
    <definedName name="P_Z_4_N_COLONNE_MT_PRESENTE_STANDARD">#REF!</definedName>
    <definedName name="P_Z_4_N_COLONNE_MT_RAISONNABLE_LIBELLE_DEFAUT" localSheetId="6">#REF!</definedName>
    <definedName name="P_Z_4_N_COLONNE_MT_RAISONNABLE_LIBELLE_DEFAUT">#REF!</definedName>
    <definedName name="P_Z_4_N_COLONNE_MT_RAISONNABLE_LIBELLE_SPECIFIQUE" localSheetId="6">#REF!</definedName>
    <definedName name="P_Z_4_N_COLONNE_MT_RAISONNABLE_LIBELLE_SPECIFIQUE">#REF!</definedName>
    <definedName name="P_Z_4_N_COLONNE_POSTE_INDICATION_SPECIFIQUE" localSheetId="6">#REF!</definedName>
    <definedName name="P_Z_4_N_COLONNE_POSTE_INDICATION_SPECIFIQUE">#REF!</definedName>
    <definedName name="P_Z_4_N_COLONNE_POSTE_INDICATION_STANDARD" localSheetId="6">#REF!</definedName>
    <definedName name="P_Z_4_N_COLONNE_POSTE_INDICATION_STANDARD">#REF!</definedName>
    <definedName name="P_Z_4_N_COLONNE_POSTE_SPECIFIQUE" localSheetId="6">#REF!</definedName>
    <definedName name="P_Z_4_N_COLONNE_POSTE_SPECIFIQUE">#REF!</definedName>
    <definedName name="P_Z_4_N_COLONNE_POSTE_STANDARD" localSheetId="6">#REF!</definedName>
    <definedName name="P_Z_4_N_COLONNE_POSTE_STANDARD">#REF!</definedName>
    <definedName name="P_Z_4_N_COLONNE_QUALIFICATION_INDICATION_SPECIFIQUE" localSheetId="6">#REF!</definedName>
    <definedName name="P_Z_4_N_COLONNE_QUALIFICATION_INDICATION_SPECIFIQUE">#REF!</definedName>
    <definedName name="P_Z_4_N_COLONNE_QUALIFICATION_INDICATION_STANDARD" localSheetId="6">#REF!</definedName>
    <definedName name="P_Z_4_N_COLONNE_QUALIFICATION_INDICATION_STANDARD">#REF!</definedName>
    <definedName name="P_Z_4_N_COLONNE_QUALIFICATION_SPECIFIQUE" localSheetId="6">#REF!</definedName>
    <definedName name="P_Z_4_N_COLONNE_QUALIFICATION_SPECIFIQUE">#REF!</definedName>
    <definedName name="P_Z_4_N_COLONNE_QUALIFICATION_STANDARD" localSheetId="6">#REF!</definedName>
    <definedName name="P_Z_4_N_COLONNE_QUALIFICATION_STANDARD">#REF!</definedName>
    <definedName name="P_Z_4_N_COLONNE_SOUS_OPERATION_INDICATION_SPECIFIQUE" localSheetId="6">#REF!</definedName>
    <definedName name="P_Z_4_N_COLONNE_SOUS_OPERATION_INDICATION_SPECIFIQUE">#REF!</definedName>
    <definedName name="P_Z_4_N_COLONNE_SOUS_OPERATION_INDICATION_STANDARD" localSheetId="6">#REF!</definedName>
    <definedName name="P_Z_4_N_COLONNE_SOUS_OPERATION_INDICATION_STANDARD">#REF!</definedName>
    <definedName name="P_Z_4_N_COLONNE_SOUS_OPERATION_SPECIFIQUE" localSheetId="6">#REF!</definedName>
    <definedName name="P_Z_4_N_COLONNE_SOUS_OPERATION_SPECIFIQUE">#REF!</definedName>
    <definedName name="P_Z_4_N_COLONNE_SOUS_OPERATION_STANDARD" localSheetId="6">#REF!</definedName>
    <definedName name="P_Z_4_N_COLONNE_SOUS_OPERATION_STANDARD">#REF!</definedName>
    <definedName name="P_Z_4_N_COLONNE_TEMPS_OPERATION_ELIGIBLE_LIBELLE_DEFAUT" localSheetId="6">#REF!</definedName>
    <definedName name="P_Z_4_N_COLONNE_TEMPS_OPERATION_ELIGIBLE_LIBELLE_DEFAUT">#REF!</definedName>
    <definedName name="P_Z_4_N_COLONNE_TEMPS_OPERATION_ELIGIBLE_LIBELLE_SPECIFIQUE" localSheetId="6">#REF!</definedName>
    <definedName name="P_Z_4_N_COLONNE_TEMPS_OPERATION_ELIGIBLE_LIBELLE_SPECIFIQUE">#REF!</definedName>
    <definedName name="P_Z_4_N_COLONNE_TEMPS_OPERATION_INDICATION_SPECIFIQUE" localSheetId="6">#REF!</definedName>
    <definedName name="P_Z_4_N_COLONNE_TEMPS_OPERATION_INDICATION_SPECIFIQUE">#REF!</definedName>
    <definedName name="P_Z_4_N_COLONNE_TEMPS_OPERATION_INDICATION_STANDARD" localSheetId="6">#REF!</definedName>
    <definedName name="P_Z_4_N_COLONNE_TEMPS_OPERATION_INDICATION_STANDARD">#REF!</definedName>
    <definedName name="P_Z_4_N_COLONNE_TEMPS_OPERATION_RAISONNABLE_LIBELLE_DEFAUT" localSheetId="6">#REF!</definedName>
    <definedName name="P_Z_4_N_COLONNE_TEMPS_OPERATION_RAISONNABLE_LIBELLE_DEFAUT">#REF!</definedName>
    <definedName name="P_Z_4_N_COLONNE_TEMPS_OPERATION_RAISONNABLE_LIBELLE_SPECIFIQUE" localSheetId="6">#REF!</definedName>
    <definedName name="P_Z_4_N_COLONNE_TEMPS_OPERATION_RAISONNABLE_LIBELLE_SPECIFIQUE">#REF!</definedName>
    <definedName name="P_Z_4_N_COLONNE_TEMPS_OPERATION_SPECIFIQUE" localSheetId="6">#REF!</definedName>
    <definedName name="P_Z_4_N_COLONNE_TEMPS_OPERATION_SPECIFIQUE">#REF!</definedName>
    <definedName name="P_Z_4_N_COLONNE_TEMPS_OPERATION_STANDARD" localSheetId="6">#REF!</definedName>
    <definedName name="P_Z_4_N_COLONNE_TEMPS_OPERATION_STANDARD">#REF!</definedName>
    <definedName name="P_Z_4_N_COLONNE_TEMPS_PERIODE_ELIGIBLE_LIBELLE_DEFAUT" localSheetId="6">#REF!</definedName>
    <definedName name="P_Z_4_N_COLONNE_TEMPS_PERIODE_ELIGIBLE_LIBELLE_DEFAUT">#REF!</definedName>
    <definedName name="P_Z_4_N_COLONNE_TEMPS_PERIODE_ELIGIBLE_LIBELLE_SPECIFIQUE" localSheetId="6">#REF!</definedName>
    <definedName name="P_Z_4_N_COLONNE_TEMPS_PERIODE_ELIGIBLE_LIBELLE_SPECIFIQUE">#REF!</definedName>
    <definedName name="P_Z_4_N_COLONNE_TEMPS_PERIODE_INDICATION_SPECIFIQUE" localSheetId="6">#REF!</definedName>
    <definedName name="P_Z_4_N_COLONNE_TEMPS_PERIODE_INDICATION_SPECIFIQUE">#REF!</definedName>
    <definedName name="P_Z_4_N_COLONNE_TEMPS_PERIODE_INDICATION_STANDARD" localSheetId="6">#REF!</definedName>
    <definedName name="P_Z_4_N_COLONNE_TEMPS_PERIODE_INDICATION_STANDARD">#REF!</definedName>
    <definedName name="P_Z_4_N_COLONNE_TEMPS_PERIODE_RAISONNABLE_LIBELLE_DEFAUT" localSheetId="6">#REF!</definedName>
    <definedName name="P_Z_4_N_COLONNE_TEMPS_PERIODE_RAISONNABLE_LIBELLE_DEFAUT">#REF!</definedName>
    <definedName name="P_Z_4_N_COLONNE_TEMPS_PERIODE_RAISONNABLE_LIBELLE_SPECIFIQUE" localSheetId="6">#REF!</definedName>
    <definedName name="P_Z_4_N_COLONNE_TEMPS_PERIODE_RAISONNABLE_LIBELLE_SPECIFIQUE">#REF!</definedName>
    <definedName name="P_Z_4_N_COLONNE_TEMPS_PERIODE_SPECIFIQUE" localSheetId="6">#REF!</definedName>
    <definedName name="P_Z_4_N_COLONNE_TEMPS_PERIODE_SPECIFIQUE">#REF!</definedName>
    <definedName name="P_Z_4_N_COLONNE_TEMPS_PERIODE_STANDARD" localSheetId="6">#REF!</definedName>
    <definedName name="P_Z_4_N_COLONNE_TEMPS_PERIODE_STANDARD">#REF!</definedName>
    <definedName name="P_Z_4_N_COLONNE_UNITE_ELIGIBLE_LIBELLE_DEFAUT" localSheetId="6">#REF!</definedName>
    <definedName name="P_Z_4_N_COLONNE_UNITE_ELIGIBLE_LIBELLE_DEFAUT">#REF!</definedName>
    <definedName name="P_Z_4_N_COLONNE_UNITE_ELIGIBLE_LIBELLE_SPECIFIQUE" localSheetId="6">#REF!</definedName>
    <definedName name="P_Z_4_N_COLONNE_UNITE_ELIGIBLE_LIBELLE_SPECIFIQUE">#REF!</definedName>
    <definedName name="P_Z_4_N_COLONNE_UNITE_INDICATION_SPECIFIQUE" localSheetId="6">#REF!</definedName>
    <definedName name="P_Z_4_N_COLONNE_UNITE_INDICATION_SPECIFIQUE">#REF!</definedName>
    <definedName name="P_Z_4_N_COLONNE_UNITE_INDICATION_STANDARD" localSheetId="6">#REF!</definedName>
    <definedName name="P_Z_4_N_COLONNE_UNITE_INDICATION_STANDARD">#REF!</definedName>
    <definedName name="P_Z_4_N_COLONNE_UNITE_SPECIFIQUE" localSheetId="6">#REF!</definedName>
    <definedName name="P_Z_4_N_COLONNE_UNITE_SPECIFIQUE">#REF!</definedName>
    <definedName name="P_Z_4_N_COLONNE_UNITE_STANDARD" localSheetId="6">#REF!</definedName>
    <definedName name="P_Z_4_N_COLONNE_UNITE_STANDARD">#REF!</definedName>
    <definedName name="P_Z_4_N_CONSIGNE_DEPENSES_REMUNERATION" localSheetId="6">#REF!</definedName>
    <definedName name="P_Z_4_N_CONSIGNE_DEPENSES_REMUNERATION">#REF!</definedName>
    <definedName name="P_Z_4_N_EXEMPLE_COMMENTAIRE" localSheetId="6">#REF!</definedName>
    <definedName name="P_Z_4_N_EXEMPLE_COMMENTAIRE">#REF!</definedName>
    <definedName name="P_Z_4_N_EXEMPLE_COUT" localSheetId="6">#REF!</definedName>
    <definedName name="P_Z_4_N_EXEMPLE_COUT">#REF!</definedName>
    <definedName name="P_Z_4_N_EXEMPLE_DESCRIPTION" localSheetId="6">#REF!</definedName>
    <definedName name="P_Z_4_N_EXEMPLE_DESCRIPTION">#REF!</definedName>
    <definedName name="P_Z_4_N_EXEMPLE_INTERVENANT" localSheetId="6">#REF!</definedName>
    <definedName name="P_Z_4_N_EXEMPLE_INTERVENANT">#REF!</definedName>
    <definedName name="P_Z_4_N_EXEMPLE_JUSTIFICATIF" localSheetId="6">#REF!</definedName>
    <definedName name="P_Z_4_N_EXEMPLE_JUSTIFICATIF">#REF!</definedName>
    <definedName name="P_Z_4_N_EXEMPLE_MT_PRESENTE" localSheetId="6">#REF!</definedName>
    <definedName name="P_Z_4_N_EXEMPLE_MT_PRESENTE">#REF!</definedName>
    <definedName name="P_Z_4_N_EXEMPLE_POSTE" localSheetId="6">#REF!</definedName>
    <definedName name="P_Z_4_N_EXEMPLE_POSTE">#REF!</definedName>
    <definedName name="P_Z_4_N_EXEMPLE_QUALIFICATION" localSheetId="6">#REF!</definedName>
    <definedName name="P_Z_4_N_EXEMPLE_QUALIFICATION">#REF!</definedName>
    <definedName name="P_Z_4_N_EXEMPLE_SOUS_OPERATION" localSheetId="6">#REF!</definedName>
    <definedName name="P_Z_4_N_EXEMPLE_SOUS_OPERATION">#REF!</definedName>
    <definedName name="P_Z_4_N_EXEMPLE_TEMPS_OPERATION" localSheetId="6">#REF!</definedName>
    <definedName name="P_Z_4_N_EXEMPLE_TEMPS_OPERATION">#REF!</definedName>
    <definedName name="P_Z_4_N_EXEMPLE_TEMPS_PERIODE" localSheetId="6">#REF!</definedName>
    <definedName name="P_Z_4_N_EXEMPLE_TEMPS_PERIODE">#REF!</definedName>
    <definedName name="P_Z_4_N_EXEMPLE_UNITE" localSheetId="6">#REF!</definedName>
    <definedName name="P_Z_4_N_EXEMPLE_UNITE">#REF!</definedName>
    <definedName name="P_Z_4_N_INTITULE_DEPENSES_REMUNERATION_DEFAUT" localSheetId="6">#REF!</definedName>
    <definedName name="P_Z_4_N_INTITULE_DEPENSES_REMUNERATION_DEFAUT">#REF!</definedName>
    <definedName name="P_Z_4_N_INTITULE_DEPENSES_REMUNERATION_STANDARD" localSheetId="6">#REF!</definedName>
    <definedName name="P_Z_4_N_INTITULE_DEPENSES_REMUNERATION_STANDARD">#REF!</definedName>
    <definedName name="P_Z_4_R_LIBELLES_DESCRIPTIONS" localSheetId="6">#REF!</definedName>
    <definedName name="P_Z_4_R_LIBELLES_DESCRIPTIONS">#REF!</definedName>
    <definedName name="P_Z_4_R_LIBELLES_DESCRIPTIONS_1" localSheetId="6">#REF!</definedName>
    <definedName name="P_Z_4_R_LIBELLES_DESCRIPTIONS_1">#REF!</definedName>
    <definedName name="P_Z_4_R_LIBELLES_DESCRIPTIONS_10" localSheetId="6">#REF!</definedName>
    <definedName name="P_Z_4_R_LIBELLES_DESCRIPTIONS_10">#REF!</definedName>
    <definedName name="P_Z_4_R_LIBELLES_DESCRIPTIONS_11" localSheetId="6">#REF!</definedName>
    <definedName name="P_Z_4_R_LIBELLES_DESCRIPTIONS_11">#REF!</definedName>
    <definedName name="P_Z_4_R_LIBELLES_DESCRIPTIONS_12" localSheetId="6">#REF!</definedName>
    <definedName name="P_Z_4_R_LIBELLES_DESCRIPTIONS_12">#REF!</definedName>
    <definedName name="P_Z_4_R_LIBELLES_DESCRIPTIONS_13" localSheetId="6">#REF!</definedName>
    <definedName name="P_Z_4_R_LIBELLES_DESCRIPTIONS_13">#REF!</definedName>
    <definedName name="P_Z_4_R_LIBELLES_DESCRIPTIONS_14" localSheetId="6">#REF!</definedName>
    <definedName name="P_Z_4_R_LIBELLES_DESCRIPTIONS_14">#REF!</definedName>
    <definedName name="P_Z_4_R_LIBELLES_DESCRIPTIONS_15" localSheetId="6">#REF!</definedName>
    <definedName name="P_Z_4_R_LIBELLES_DESCRIPTIONS_15">#REF!</definedName>
    <definedName name="P_Z_4_R_LIBELLES_DESCRIPTIONS_16" localSheetId="6">#REF!</definedName>
    <definedName name="P_Z_4_R_LIBELLES_DESCRIPTIONS_16">#REF!</definedName>
    <definedName name="P_Z_4_R_LIBELLES_DESCRIPTIONS_17" localSheetId="6">#REF!</definedName>
    <definedName name="P_Z_4_R_LIBELLES_DESCRIPTIONS_17">#REF!</definedName>
    <definedName name="P_Z_4_R_LIBELLES_DESCRIPTIONS_18" localSheetId="6">#REF!</definedName>
    <definedName name="P_Z_4_R_LIBELLES_DESCRIPTIONS_18">#REF!</definedName>
    <definedName name="P_Z_4_R_LIBELLES_DESCRIPTIONS_19" localSheetId="6">#REF!</definedName>
    <definedName name="P_Z_4_R_LIBELLES_DESCRIPTIONS_19">#REF!</definedName>
    <definedName name="P_Z_4_R_LIBELLES_DESCRIPTIONS_2" localSheetId="6">#REF!</definedName>
    <definedName name="P_Z_4_R_LIBELLES_DESCRIPTIONS_2">#REF!</definedName>
    <definedName name="P_Z_4_R_LIBELLES_DESCRIPTIONS_20" localSheetId="6">#REF!</definedName>
    <definedName name="P_Z_4_R_LIBELLES_DESCRIPTIONS_20">#REF!</definedName>
    <definedName name="P_Z_4_R_LIBELLES_DESCRIPTIONS_3" localSheetId="6">#REF!</definedName>
    <definedName name="P_Z_4_R_LIBELLES_DESCRIPTIONS_3">#REF!</definedName>
    <definedName name="P_Z_4_R_LIBELLES_DESCRIPTIONS_4" localSheetId="6">#REF!</definedName>
    <definedName name="P_Z_4_R_LIBELLES_DESCRIPTIONS_4">#REF!</definedName>
    <definedName name="P_Z_4_R_LIBELLES_DESCRIPTIONS_5" localSheetId="6">#REF!</definedName>
    <definedName name="P_Z_4_R_LIBELLES_DESCRIPTIONS_5">#REF!</definedName>
    <definedName name="P_Z_4_R_LIBELLES_DESCRIPTIONS_6" localSheetId="6">#REF!</definedName>
    <definedName name="P_Z_4_R_LIBELLES_DESCRIPTIONS_6">#REF!</definedName>
    <definedName name="P_Z_4_R_LIBELLES_DESCRIPTIONS_7" localSheetId="6">#REF!</definedName>
    <definedName name="P_Z_4_R_LIBELLES_DESCRIPTIONS_7">#REF!</definedName>
    <definedName name="P_Z_4_R_LIBELLES_DESCRIPTIONS_8" localSheetId="6">#REF!</definedName>
    <definedName name="P_Z_4_R_LIBELLES_DESCRIPTIONS_8">#REF!</definedName>
    <definedName name="P_Z_4_R_LIBELLES_DESCRIPTIONS_9" localSheetId="6">#REF!</definedName>
    <definedName name="P_Z_4_R_LIBELLES_DESCRIPTIONS_9">#REF!</definedName>
    <definedName name="P_Z_4_R_LIBELLES_POSTES" localSheetId="6">#REF!</definedName>
    <definedName name="P_Z_4_R_LIBELLES_POSTES">#REF!</definedName>
    <definedName name="P_Z_4_R_LIBELLES_POSTES_1" localSheetId="6">#REF!</definedName>
    <definedName name="P_Z_4_R_LIBELLES_POSTES_1">#REF!</definedName>
    <definedName name="P_Z_4_R_LIBELLES_POSTES_10" localSheetId="6">#REF!</definedName>
    <definedName name="P_Z_4_R_LIBELLES_POSTES_10">#REF!</definedName>
    <definedName name="P_Z_4_R_LIBELLES_POSTES_11" localSheetId="6">#REF!</definedName>
    <definedName name="P_Z_4_R_LIBELLES_POSTES_11">#REF!</definedName>
    <definedName name="P_Z_4_R_LIBELLES_POSTES_12" localSheetId="6">#REF!</definedName>
    <definedName name="P_Z_4_R_LIBELLES_POSTES_12">#REF!</definedName>
    <definedName name="P_Z_4_R_LIBELLES_POSTES_13" localSheetId="6">#REF!</definedName>
    <definedName name="P_Z_4_R_LIBELLES_POSTES_13">#REF!</definedName>
    <definedName name="P_Z_4_R_LIBELLES_POSTES_14" localSheetId="6">#REF!</definedName>
    <definedName name="P_Z_4_R_LIBELLES_POSTES_14">#REF!</definedName>
    <definedName name="P_Z_4_R_LIBELLES_POSTES_15" localSheetId="6">#REF!</definedName>
    <definedName name="P_Z_4_R_LIBELLES_POSTES_15">#REF!</definedName>
    <definedName name="P_Z_4_R_LIBELLES_POSTES_16" localSheetId="6">#REF!</definedName>
    <definedName name="P_Z_4_R_LIBELLES_POSTES_16">#REF!</definedName>
    <definedName name="P_Z_4_R_LIBELLES_POSTES_17" localSheetId="6">#REF!</definedName>
    <definedName name="P_Z_4_R_LIBELLES_POSTES_17">#REF!</definedName>
    <definedName name="P_Z_4_R_LIBELLES_POSTES_18" localSheetId="6">#REF!</definedName>
    <definedName name="P_Z_4_R_LIBELLES_POSTES_18">#REF!</definedName>
    <definedName name="P_Z_4_R_LIBELLES_POSTES_19" localSheetId="6">#REF!</definedName>
    <definedName name="P_Z_4_R_LIBELLES_POSTES_19">#REF!</definedName>
    <definedName name="P_Z_4_R_LIBELLES_POSTES_2" localSheetId="6">#REF!</definedName>
    <definedName name="P_Z_4_R_LIBELLES_POSTES_2">#REF!</definedName>
    <definedName name="P_Z_4_R_LIBELLES_POSTES_20" localSheetId="6">#REF!</definedName>
    <definedName name="P_Z_4_R_LIBELLES_POSTES_20">#REF!</definedName>
    <definedName name="P_Z_4_R_LIBELLES_POSTES_3" localSheetId="6">#REF!</definedName>
    <definedName name="P_Z_4_R_LIBELLES_POSTES_3">#REF!</definedName>
    <definedName name="P_Z_4_R_LIBELLES_POSTES_4" localSheetId="6">#REF!</definedName>
    <definedName name="P_Z_4_R_LIBELLES_POSTES_4">#REF!</definedName>
    <definedName name="P_Z_4_R_LIBELLES_POSTES_5" localSheetId="6">#REF!</definedName>
    <definedName name="P_Z_4_R_LIBELLES_POSTES_5">#REF!</definedName>
    <definedName name="P_Z_4_R_LIBELLES_POSTES_6" localSheetId="6">#REF!</definedName>
    <definedName name="P_Z_4_R_LIBELLES_POSTES_6">#REF!</definedName>
    <definedName name="P_Z_4_R_LIBELLES_POSTES_7" localSheetId="6">#REF!</definedName>
    <definedName name="P_Z_4_R_LIBELLES_POSTES_7">#REF!</definedName>
    <definedName name="P_Z_4_R_LIBELLES_POSTES_8" localSheetId="6">#REF!</definedName>
    <definedName name="P_Z_4_R_LIBELLES_POSTES_8">#REF!</definedName>
    <definedName name="P_Z_4_R_LIBELLES_POSTES_9" localSheetId="6">#REF!</definedName>
    <definedName name="P_Z_4_R_LIBELLES_POSTES_9">#REF!</definedName>
    <definedName name="P_Z_4_R_LIBELLES_SOUS_OPERATIONS" localSheetId="6">#REF!</definedName>
    <definedName name="P_Z_4_R_LIBELLES_SOUS_OPERATIONS">#REF!</definedName>
    <definedName name="P_Z_4_R_LIBELLES_SOUS_OPERATIONS_1" localSheetId="6">#REF!</definedName>
    <definedName name="P_Z_4_R_LIBELLES_SOUS_OPERATIONS_1">#REF!</definedName>
    <definedName name="P_Z_4_R_LIBELLES_SOUS_OPERATIONS_10" localSheetId="6">#REF!</definedName>
    <definedName name="P_Z_4_R_LIBELLES_SOUS_OPERATIONS_10">#REF!</definedName>
    <definedName name="P_Z_4_R_LIBELLES_SOUS_OPERATIONS_11" localSheetId="6">#REF!</definedName>
    <definedName name="P_Z_4_R_LIBELLES_SOUS_OPERATIONS_11">#REF!</definedName>
    <definedName name="P_Z_4_R_LIBELLES_SOUS_OPERATIONS_12" localSheetId="6">#REF!</definedName>
    <definedName name="P_Z_4_R_LIBELLES_SOUS_OPERATIONS_12">#REF!</definedName>
    <definedName name="P_Z_4_R_LIBELLES_SOUS_OPERATIONS_13" localSheetId="6">#REF!</definedName>
    <definedName name="P_Z_4_R_LIBELLES_SOUS_OPERATIONS_13">#REF!</definedName>
    <definedName name="P_Z_4_R_LIBELLES_SOUS_OPERATIONS_14" localSheetId="6">#REF!</definedName>
    <definedName name="P_Z_4_R_LIBELLES_SOUS_OPERATIONS_14">#REF!</definedName>
    <definedName name="P_Z_4_R_LIBELLES_SOUS_OPERATIONS_15" localSheetId="6">#REF!</definedName>
    <definedName name="P_Z_4_R_LIBELLES_SOUS_OPERATIONS_15">#REF!</definedName>
    <definedName name="P_Z_4_R_LIBELLES_SOUS_OPERATIONS_16" localSheetId="6">#REF!</definedName>
    <definedName name="P_Z_4_R_LIBELLES_SOUS_OPERATIONS_16">#REF!</definedName>
    <definedName name="P_Z_4_R_LIBELLES_SOUS_OPERATIONS_17" localSheetId="6">#REF!</definedName>
    <definedName name="P_Z_4_R_LIBELLES_SOUS_OPERATIONS_17">#REF!</definedName>
    <definedName name="P_Z_4_R_LIBELLES_SOUS_OPERATIONS_18" localSheetId="6">#REF!</definedName>
    <definedName name="P_Z_4_R_LIBELLES_SOUS_OPERATIONS_18">#REF!</definedName>
    <definedName name="P_Z_4_R_LIBELLES_SOUS_OPERATIONS_19" localSheetId="6">#REF!</definedName>
    <definedName name="P_Z_4_R_LIBELLES_SOUS_OPERATIONS_19">#REF!</definedName>
    <definedName name="P_Z_4_R_LIBELLES_SOUS_OPERATIONS_2" localSheetId="6">#REF!</definedName>
    <definedName name="P_Z_4_R_LIBELLES_SOUS_OPERATIONS_2">#REF!</definedName>
    <definedName name="P_Z_4_R_LIBELLES_SOUS_OPERATIONS_20" localSheetId="6">#REF!</definedName>
    <definedName name="P_Z_4_R_LIBELLES_SOUS_OPERATIONS_20">#REF!</definedName>
    <definedName name="P_Z_4_R_LIBELLES_SOUS_OPERATIONS_3" localSheetId="6">#REF!</definedName>
    <definedName name="P_Z_4_R_LIBELLES_SOUS_OPERATIONS_3">#REF!</definedName>
    <definedName name="P_Z_4_R_LIBELLES_SOUS_OPERATIONS_4" localSheetId="6">#REF!</definedName>
    <definedName name="P_Z_4_R_LIBELLES_SOUS_OPERATIONS_4">#REF!</definedName>
    <definedName name="P_Z_4_R_LIBELLES_SOUS_OPERATIONS_5" localSheetId="6">#REF!</definedName>
    <definedName name="P_Z_4_R_LIBELLES_SOUS_OPERATIONS_5">#REF!</definedName>
    <definedName name="P_Z_4_R_LIBELLES_SOUS_OPERATIONS_6" localSheetId="6">#REF!</definedName>
    <definedName name="P_Z_4_R_LIBELLES_SOUS_OPERATIONS_6">#REF!</definedName>
    <definedName name="P_Z_4_R_LIBELLES_SOUS_OPERATIONS_7" localSheetId="6">#REF!</definedName>
    <definedName name="P_Z_4_R_LIBELLES_SOUS_OPERATIONS_7">#REF!</definedName>
    <definedName name="P_Z_4_R_LIBELLES_SOUS_OPERATIONS_8" localSheetId="6">#REF!</definedName>
    <definedName name="P_Z_4_R_LIBELLES_SOUS_OPERATIONS_8">#REF!</definedName>
    <definedName name="P_Z_4_R_LIBELLES_SOUS_OPERATIONS_9" localSheetId="6">#REF!</definedName>
    <definedName name="P_Z_4_R_LIBELLES_SOUS_OPERATIONS_9">#REF!</definedName>
    <definedName name="P_Z_4_R_LIBELLES_UNITES" localSheetId="6">#REF!</definedName>
    <definedName name="P_Z_4_R_LIBELLES_UNITES">#REF!</definedName>
    <definedName name="P_Z_4_R_LIBELLES_UNITES_1" localSheetId="6">#REF!</definedName>
    <definedName name="P_Z_4_R_LIBELLES_UNITES_1">#REF!</definedName>
    <definedName name="P_Z_4_R_LIBELLES_UNITES_10" localSheetId="6">#REF!</definedName>
    <definedName name="P_Z_4_R_LIBELLES_UNITES_10">#REF!</definedName>
    <definedName name="P_Z_4_R_LIBELLES_UNITES_11" localSheetId="6">#REF!</definedName>
    <definedName name="P_Z_4_R_LIBELLES_UNITES_11">#REF!</definedName>
    <definedName name="P_Z_4_R_LIBELLES_UNITES_12" localSheetId="6">#REF!</definedName>
    <definedName name="P_Z_4_R_LIBELLES_UNITES_12">#REF!</definedName>
    <definedName name="P_Z_4_R_LIBELLES_UNITES_13" localSheetId="6">#REF!</definedName>
    <definedName name="P_Z_4_R_LIBELLES_UNITES_13">#REF!</definedName>
    <definedName name="P_Z_4_R_LIBELLES_UNITES_14" localSheetId="6">#REF!</definedName>
    <definedName name="P_Z_4_R_LIBELLES_UNITES_14">#REF!</definedName>
    <definedName name="P_Z_4_R_LIBELLES_UNITES_15" localSheetId="6">#REF!</definedName>
    <definedName name="P_Z_4_R_LIBELLES_UNITES_15">#REF!</definedName>
    <definedName name="P_Z_4_R_LIBELLES_UNITES_16" localSheetId="6">#REF!</definedName>
    <definedName name="P_Z_4_R_LIBELLES_UNITES_16">#REF!</definedName>
    <definedName name="P_Z_4_R_LIBELLES_UNITES_17" localSheetId="6">#REF!</definedName>
    <definedName name="P_Z_4_R_LIBELLES_UNITES_17">#REF!</definedName>
    <definedName name="P_Z_4_R_LIBELLES_UNITES_18" localSheetId="6">#REF!</definedName>
    <definedName name="P_Z_4_R_LIBELLES_UNITES_18">#REF!</definedName>
    <definedName name="P_Z_4_R_LIBELLES_UNITES_19" localSheetId="6">#REF!</definedName>
    <definedName name="P_Z_4_R_LIBELLES_UNITES_19">#REF!</definedName>
    <definedName name="P_Z_4_R_LIBELLES_UNITES_2" localSheetId="6">#REF!</definedName>
    <definedName name="P_Z_4_R_LIBELLES_UNITES_2">#REF!</definedName>
    <definedName name="P_Z_4_R_LIBELLES_UNITES_20" localSheetId="6">#REF!</definedName>
    <definedName name="P_Z_4_R_LIBELLES_UNITES_20">#REF!</definedName>
    <definedName name="P_Z_4_R_LIBELLES_UNITES_3" localSheetId="6">#REF!</definedName>
    <definedName name="P_Z_4_R_LIBELLES_UNITES_3">#REF!</definedName>
    <definedName name="P_Z_4_R_LIBELLES_UNITES_4" localSheetId="6">#REF!</definedName>
    <definedName name="P_Z_4_R_LIBELLES_UNITES_4">#REF!</definedName>
    <definedName name="P_Z_4_R_LIBELLES_UNITES_5" localSheetId="6">#REF!</definedName>
    <definedName name="P_Z_4_R_LIBELLES_UNITES_5">#REF!</definedName>
    <definedName name="P_Z_4_R_LIBELLES_UNITES_6" localSheetId="6">#REF!</definedName>
    <definedName name="P_Z_4_R_LIBELLES_UNITES_6">#REF!</definedName>
    <definedName name="P_Z_4_R_LIBELLES_UNITES_7" localSheetId="6">#REF!</definedName>
    <definedName name="P_Z_4_R_LIBELLES_UNITES_7">#REF!</definedName>
    <definedName name="P_Z_4_R_LIBELLES_UNITES_8" localSheetId="6">#REF!</definedName>
    <definedName name="P_Z_4_R_LIBELLES_UNITES_8">#REF!</definedName>
    <definedName name="P_Z_4_R_LIBELLES_UNITES_9" localSheetId="6">#REF!</definedName>
    <definedName name="P_Z_4_R_LIBELLES_UNITES_9">#REF!</definedName>
    <definedName name="P_Z_8_B_COLONNE_BAREME" localSheetId="6">#REF!</definedName>
    <definedName name="P_Z_8_B_COLONNE_BAREME">#REF!</definedName>
    <definedName name="P_Z_8_B_COLONNE_BAREME_INDICATION" localSheetId="6">#REF!</definedName>
    <definedName name="P_Z_8_B_COLONNE_BAREME_INDICATION">#REF!</definedName>
    <definedName name="P_Z_8_B_COLONNE_COMMENTAIRE" localSheetId="6">#REF!</definedName>
    <definedName name="P_Z_8_B_COLONNE_COMMENTAIRE">#REF!</definedName>
    <definedName name="P_Z_8_B_COLONNE_COMMENTAIRE_ACTIVE" localSheetId="6">#REF!</definedName>
    <definedName name="P_Z_8_B_COLONNE_COMMENTAIRE_ACTIVE">#REF!</definedName>
    <definedName name="P_Z_8_B_COLONNE_COMMENTAIRE_INDICATION" localSheetId="6">#REF!</definedName>
    <definedName name="P_Z_8_B_COLONNE_COMMENTAIRE_INDICATION">#REF!</definedName>
    <definedName name="P_Z_8_B_COLONNE_COMMENTAIRE_OBLIGATOIRE" localSheetId="6">#REF!</definedName>
    <definedName name="P_Z_8_B_COLONNE_COMMENTAIRE_OBLIGATOIRE">#REF!</definedName>
    <definedName name="P_Z_8_B_COLONNE_COMMENTAIRE_SI_LIBELLE_STANDARD" localSheetId="6">#REF!</definedName>
    <definedName name="P_Z_8_B_COLONNE_COMMENTAIRE_SI_LIBELLE_STANDARD">#REF!</definedName>
    <definedName name="P_Z_8_B_COLONNE_DESCRIPTION" localSheetId="6">#REF!</definedName>
    <definedName name="P_Z_8_B_COLONNE_DESCRIPTION">#REF!</definedName>
    <definedName name="P_Z_8_B_COLONNE_DESCRIPTION_INDICATION" localSheetId="6">#REF!</definedName>
    <definedName name="P_Z_8_B_COLONNE_DESCRIPTION_INDICATION">#REF!</definedName>
    <definedName name="P_Z_8_B_COLONNE_JUSTIFICATIF" localSheetId="6">#REF!</definedName>
    <definedName name="P_Z_8_B_COLONNE_JUSTIFICATIF">#REF!</definedName>
    <definedName name="P_Z_8_B_COLONNE_JUSTIFICATIF_ACTIVE" localSheetId="6">#REF!</definedName>
    <definedName name="P_Z_8_B_COLONNE_JUSTIFICATIF_ACTIVE">#REF!</definedName>
    <definedName name="P_Z_8_B_COLONNE_JUSTIFICATIF_INDICATION" localSheetId="6">#REF!</definedName>
    <definedName name="P_Z_8_B_COLONNE_JUSTIFICATIF_INDICATION">#REF!</definedName>
    <definedName name="P_Z_8_B_COLONNE_JUSTIFICATIF_OBLIGATOIRE" localSheetId="6">#REF!</definedName>
    <definedName name="P_Z_8_B_COLONNE_JUSTIFICATIF_OBLIGATOIRE">#REF!</definedName>
    <definedName name="P_Z_8_B_COLONNE_MOTIFS_INELIGIBILITE_LIBELLE_STANDARD" localSheetId="6">#REF!</definedName>
    <definedName name="P_Z_8_B_COLONNE_MOTIFS_INELIGIBILITE_LIBELLE_STANDARD">#REF!</definedName>
    <definedName name="P_Z_8_B_COLONNE_MT_ELIGIBLE_LIBELLE_STANDARD" localSheetId="6">#REF!</definedName>
    <definedName name="P_Z_8_B_COLONNE_MT_ELIGIBLE_LIBELLE_STANDARD">#REF!</definedName>
    <definedName name="P_Z_8_B_COLONNE_MT_MAX_ACTIVE" localSheetId="6">#REF!</definedName>
    <definedName name="P_Z_8_B_COLONNE_MT_MAX_ACTIVE">#REF!</definedName>
    <definedName name="P_Z_8_B_COLONNE_MT_MAX_LIBELLE_STANDARD" localSheetId="6">#REF!</definedName>
    <definedName name="P_Z_8_B_COLONNE_MT_MAX_LIBELLE_STANDARD">#REF!</definedName>
    <definedName name="P_Z_8_B_COLONNE_MT_PRESENTE" localSheetId="6">#REF!</definedName>
    <definedName name="P_Z_8_B_COLONNE_MT_PRESENTE">#REF!</definedName>
    <definedName name="P_Z_8_B_COLONNE_MT_PRESENTE_INDICATION" localSheetId="6">#REF!</definedName>
    <definedName name="P_Z_8_B_COLONNE_MT_PRESENTE_INDICATION">#REF!</definedName>
    <definedName name="P_Z_8_B_COLONNE_MT_RAISONNABLE_LIBELLE_STANDARD" localSheetId="6">#REF!</definedName>
    <definedName name="P_Z_8_B_COLONNE_MT_RAISONNABLE_LIBELLE_STANDARD">#REF!</definedName>
    <definedName name="P_Z_8_B_COLONNE_POSTE" localSheetId="6">#REF!</definedName>
    <definedName name="P_Z_8_B_COLONNE_POSTE">#REF!</definedName>
    <definedName name="P_Z_8_B_COLONNE_POSTE_INDICATION" localSheetId="6">#REF!</definedName>
    <definedName name="P_Z_8_B_COLONNE_POSTE_INDICATION">#REF!</definedName>
    <definedName name="P_Z_8_B_COLONNE_QT_ELIGIBLE_LIBELLE_STANDARD" localSheetId="6">#REF!</definedName>
    <definedName name="P_Z_8_B_COLONNE_QT_ELIGIBLE_LIBELLE_STANDARD">#REF!</definedName>
    <definedName name="P_Z_8_B_COLONNE_QT_RAISONNABLE_LIBELLE_STANDARD" localSheetId="6">#REF!</definedName>
    <definedName name="P_Z_8_B_COLONNE_QT_RAISONNABLE_LIBELLE_STANDARD">#REF!</definedName>
    <definedName name="P_Z_8_B_COLONNE_QUANTITE" localSheetId="6">#REF!</definedName>
    <definedName name="P_Z_8_B_COLONNE_QUANTITE">#REF!</definedName>
    <definedName name="P_Z_8_B_COLONNE_QUANTITE_INDICATION" localSheetId="6">#REF!</definedName>
    <definedName name="P_Z_8_B_COLONNE_QUANTITE_INDICATION">#REF!</definedName>
    <definedName name="P_Z_8_B_COLONNE_SOUS_OPERATION" localSheetId="6">#REF!</definedName>
    <definedName name="P_Z_8_B_COLONNE_SOUS_OPERATION">#REF!</definedName>
    <definedName name="P_Z_8_B_COLONNE_SOUS_OPERATION_INDICATION" localSheetId="6">#REF!</definedName>
    <definedName name="P_Z_8_B_COLONNE_SOUS_OPERATION_INDICATION">#REF!</definedName>
    <definedName name="P_Z_8_B_COLONNE_UNITE" localSheetId="6">#REF!</definedName>
    <definedName name="P_Z_8_B_COLONNE_UNITE">#REF!</definedName>
    <definedName name="P_Z_8_B_COLONNE_UNITE_INDICATION" localSheetId="6">#REF!</definedName>
    <definedName name="P_Z_8_B_COLONNE_UNITE_INDICATION">#REF!</definedName>
    <definedName name="P_Z_8_B_COLONNE_VALEUR_BAREME" localSheetId="6">#REF!</definedName>
    <definedName name="P_Z_8_B_COLONNE_VALEUR_BAREME">#REF!</definedName>
    <definedName name="P_Z_8_B_COLONNE_VALEUR_BAREME_INDICATION" localSheetId="6">#REF!</definedName>
    <definedName name="P_Z_8_B_COLONNE_VALEUR_BAREME_INDICATION">#REF!</definedName>
    <definedName name="P_Z_8_B_EXEMPLE_UTILISATION" localSheetId="6">#REF!</definedName>
    <definedName name="P_Z_8_B_EXEMPLE_UTILISATION">#REF!</definedName>
    <definedName name="P_Z_8_B_INTITULE_DEPENSES_BAREMES_STANDARD" localSheetId="6">#REF!</definedName>
    <definedName name="P_Z_8_B_INTITULE_DEPENSES_BAREMES_STANDARD">#REF!</definedName>
    <definedName name="P_Z_8_B_UFD" localSheetId="6">#REF!</definedName>
    <definedName name="P_Z_8_B_UFD">#REF!</definedName>
    <definedName name="P_Z_8_B_ULD" localSheetId="6">#REF!</definedName>
    <definedName name="P_Z_8_B_ULD">#REF!</definedName>
    <definedName name="P_Z_8_B_UTILISATION_FILTRE_POSTES" localSheetId="6">#REF!</definedName>
    <definedName name="P_Z_8_B_UTILISATION_FILTRE_POSTES">#REF!</definedName>
    <definedName name="P_Z_8_B_UTILISATION_FILTRE_SOUS_OPERATIONS" localSheetId="6">#REF!</definedName>
    <definedName name="P_Z_8_B_UTILISATION_FILTRE_SOUS_OPERATIONS">#REF!</definedName>
    <definedName name="P_Z_8_N_COLONNE_BAREME_INDICATION_SPECIFIQUE" localSheetId="6">#REF!</definedName>
    <definedName name="P_Z_8_N_COLONNE_BAREME_INDICATION_SPECIFIQUE">#REF!</definedName>
    <definedName name="P_Z_8_N_COLONNE_BAREME_INDICATION_STANDARD" localSheetId="6">#REF!</definedName>
    <definedName name="P_Z_8_N_COLONNE_BAREME_INDICATION_STANDARD">#REF!</definedName>
    <definedName name="P_Z_8_N_COLONNE_BAREME_SPECIFIQUE" localSheetId="6">#REF!</definedName>
    <definedName name="P_Z_8_N_COLONNE_BAREME_SPECIFIQUE">#REF!</definedName>
    <definedName name="P_Z_8_N_COLONNE_BAREME_STANDARD" localSheetId="6">#REF!</definedName>
    <definedName name="P_Z_8_N_COLONNE_BAREME_STANDARD">#REF!</definedName>
    <definedName name="P_Z_8_N_COLONNE_COMMENTAIRE_INDICATION_SPECIFIQUE" localSheetId="6">#REF!</definedName>
    <definedName name="P_Z_8_N_COLONNE_COMMENTAIRE_INDICATION_SPECIFIQUE">#REF!</definedName>
    <definedName name="P_Z_8_N_COLONNE_COMMENTAIRE_INDICATION_STANDARD" localSheetId="6">#REF!</definedName>
    <definedName name="P_Z_8_N_COLONNE_COMMENTAIRE_INDICATION_STANDARD">#REF!</definedName>
    <definedName name="P_Z_8_N_COLONNE_COMMENTAIRE_SI_LIBELLE_DEFAUT" localSheetId="6">#REF!</definedName>
    <definedName name="P_Z_8_N_COLONNE_COMMENTAIRE_SI_LIBELLE_DEFAUT">#REF!</definedName>
    <definedName name="P_Z_8_N_COLONNE_COMMENTAIRE_SI_LIBELLE_SPECIFIQUE" localSheetId="6">#REF!</definedName>
    <definedName name="P_Z_8_N_COLONNE_COMMENTAIRE_SI_LIBELLE_SPECIFIQUE">#REF!</definedName>
    <definedName name="P_Z_8_N_COLONNE_COMMENTAIRE_SPECIFIQUE" localSheetId="6">#REF!</definedName>
    <definedName name="P_Z_8_N_COLONNE_COMMENTAIRE_SPECIFIQUE">#REF!</definedName>
    <definedName name="P_Z_8_N_COLONNE_COMMENTAIRE_STANDARD" localSheetId="6">#REF!</definedName>
    <definedName name="P_Z_8_N_COLONNE_COMMENTAIRE_STANDARD">#REF!</definedName>
    <definedName name="P_Z_8_N_COLONNE_DESCRIPTION_INDICATION_SPECIFIQUE" localSheetId="6">#REF!</definedName>
    <definedName name="P_Z_8_N_COLONNE_DESCRIPTION_INDICATION_SPECIFIQUE">#REF!</definedName>
    <definedName name="P_Z_8_N_COLONNE_DESCRIPTION_INDICATION_STANDARD" localSheetId="6">#REF!</definedName>
    <definedName name="P_Z_8_N_COLONNE_DESCRIPTION_INDICATION_STANDARD">#REF!</definedName>
    <definedName name="P_Z_8_N_COLONNE_DESCRIPTION_SPECIFIQUE" localSheetId="6">#REF!</definedName>
    <definedName name="P_Z_8_N_COLONNE_DESCRIPTION_SPECIFIQUE">#REF!</definedName>
    <definedName name="P_Z_8_N_COLONNE_DESCRIPTION_STANDARD" localSheetId="6">#REF!</definedName>
    <definedName name="P_Z_8_N_COLONNE_DESCRIPTION_STANDARD">#REF!</definedName>
    <definedName name="P_Z_8_N_COLONNE_JUSTIFICATIF_INDICATION_SPECIFIQUE" localSheetId="6">#REF!</definedName>
    <definedName name="P_Z_8_N_COLONNE_JUSTIFICATIF_INDICATION_SPECIFIQUE">#REF!</definedName>
    <definedName name="P_Z_8_N_COLONNE_JUSTIFICATIF_INDICATION_STANDARD" localSheetId="6">#REF!</definedName>
    <definedName name="P_Z_8_N_COLONNE_JUSTIFICATIF_INDICATION_STANDARD">#REF!</definedName>
    <definedName name="P_Z_8_N_COLONNE_JUSTIFICATIF_SPECIFIQUE" localSheetId="6">#REF!</definedName>
    <definedName name="P_Z_8_N_COLONNE_JUSTIFICATIF_SPECIFIQUE">#REF!</definedName>
    <definedName name="P_Z_8_N_COLONNE_JUSTIFICATIF_STANDARD" localSheetId="6">#REF!</definedName>
    <definedName name="P_Z_8_N_COLONNE_JUSTIFICATIF_STANDARD">#REF!</definedName>
    <definedName name="P_Z_8_N_COLONNE_MOTIFS_INELIGIBILITE_LIBELLE_DEFAUT" localSheetId="6">#REF!</definedName>
    <definedName name="P_Z_8_N_COLONNE_MOTIFS_INELIGIBILITE_LIBELLE_DEFAUT">#REF!</definedName>
    <definedName name="P_Z_8_N_COLONNE_MOTIFS_INELIGIBILITE_LIBELLE_SPECIFIQUE" localSheetId="6">#REF!</definedName>
    <definedName name="P_Z_8_N_COLONNE_MOTIFS_INELIGIBILITE_LIBELLE_SPECIFIQUE">#REF!</definedName>
    <definedName name="P_Z_8_N_COLONNE_MT_ELIGIBLE_LIBELLE_DEFAUT" localSheetId="6">#REF!</definedName>
    <definedName name="P_Z_8_N_COLONNE_MT_ELIGIBLE_LIBELLE_DEFAUT">#REF!</definedName>
    <definedName name="P_Z_8_N_COLONNE_MT_ELIGIBLE_LIBELLE_SPECIFIQUE" localSheetId="6">#REF!</definedName>
    <definedName name="P_Z_8_N_COLONNE_MT_ELIGIBLE_LIBELLE_SPECIFIQUE">#REF!</definedName>
    <definedName name="P_Z_8_N_COLONNE_MT_MAX_LIBELLE_DEFAUT" localSheetId="6">#REF!</definedName>
    <definedName name="P_Z_8_N_COLONNE_MT_MAX_LIBELLE_DEFAUT">#REF!</definedName>
    <definedName name="P_Z_8_N_COLONNE_MT_MAX_LIBELLE_SPECIFIQUE" localSheetId="6">#REF!</definedName>
    <definedName name="P_Z_8_N_COLONNE_MT_MAX_LIBELLE_SPECIFIQUE">#REF!</definedName>
    <definedName name="P_Z_8_N_COLONNE_MT_PRESENTE_INDICATION_SPECIFIQUE" localSheetId="6">#REF!</definedName>
    <definedName name="P_Z_8_N_COLONNE_MT_PRESENTE_INDICATION_SPECIFIQUE">#REF!</definedName>
    <definedName name="P_Z_8_N_COLONNE_MT_PRESENTE_INDICATION_STANDARD" localSheetId="6">#REF!</definedName>
    <definedName name="P_Z_8_N_COLONNE_MT_PRESENTE_INDICATION_STANDARD">#REF!</definedName>
    <definedName name="P_Z_8_N_COLONNE_MT_PRESENTE_SPECIFIQUE" localSheetId="6">#REF!</definedName>
    <definedName name="P_Z_8_N_COLONNE_MT_PRESENTE_SPECIFIQUE">#REF!</definedName>
    <definedName name="P_Z_8_N_COLONNE_MT_PRESENTE_STANDARD" localSheetId="6">#REF!</definedName>
    <definedName name="P_Z_8_N_COLONNE_MT_PRESENTE_STANDARD">#REF!</definedName>
    <definedName name="P_Z_8_N_COLONNE_MT_RAISONNABLE_LIBELLE_DEFAUT" localSheetId="6">#REF!</definedName>
    <definedName name="P_Z_8_N_COLONNE_MT_RAISONNABLE_LIBELLE_DEFAUT">#REF!</definedName>
    <definedName name="P_Z_8_N_COLONNE_MT_RAISONNABLE_LIBELLE_SPECIFIQUE" localSheetId="6">#REF!</definedName>
    <definedName name="P_Z_8_N_COLONNE_MT_RAISONNABLE_LIBELLE_SPECIFIQUE">#REF!</definedName>
    <definedName name="P_Z_8_N_COLONNE_POSTE_INDICATION_SPECIFIQUE" localSheetId="6">#REF!</definedName>
    <definedName name="P_Z_8_N_COLONNE_POSTE_INDICATION_SPECIFIQUE">#REF!</definedName>
    <definedName name="P_Z_8_N_COLONNE_POSTE_INDICATION_STANDARD" localSheetId="6">#REF!</definedName>
    <definedName name="P_Z_8_N_COLONNE_POSTE_INDICATION_STANDARD">#REF!</definedName>
    <definedName name="P_Z_8_N_COLONNE_POSTE_SPECIFIQUE" localSheetId="6">#REF!</definedName>
    <definedName name="P_Z_8_N_COLONNE_POSTE_SPECIFIQUE">#REF!</definedName>
    <definedName name="P_Z_8_N_COLONNE_POSTE_STANDARD" localSheetId="6">#REF!</definedName>
    <definedName name="P_Z_8_N_COLONNE_POSTE_STANDARD">#REF!</definedName>
    <definedName name="P_Z_8_N_COLONNE_QT_ELIGIBLE_LIBELLE_DEFAUT" localSheetId="6">#REF!</definedName>
    <definedName name="P_Z_8_N_COLONNE_QT_ELIGIBLE_LIBELLE_DEFAUT">#REF!</definedName>
    <definedName name="P_Z_8_N_COLONNE_QT_ELIGIBLE_LIBELLE_SPECIFIQUE" localSheetId="6">#REF!</definedName>
    <definedName name="P_Z_8_N_COLONNE_QT_ELIGIBLE_LIBELLE_SPECIFIQUE">#REF!</definedName>
    <definedName name="P_Z_8_N_COLONNE_QT_RAISONNABLE_LIBELLE_DEFAUT" localSheetId="6">#REF!</definedName>
    <definedName name="P_Z_8_N_COLONNE_QT_RAISONNABLE_LIBELLE_DEFAUT">#REF!</definedName>
    <definedName name="P_Z_8_N_COLONNE_QT_RAISONNABLE_LIBELLE_SPECIFIQUE" localSheetId="6">#REF!</definedName>
    <definedName name="P_Z_8_N_COLONNE_QT_RAISONNABLE_LIBELLE_SPECIFIQUE">#REF!</definedName>
    <definedName name="P_Z_8_N_COLONNE_QUANTITE_INDICATION_SPECIFIQUE" localSheetId="6">#REF!</definedName>
    <definedName name="P_Z_8_N_COLONNE_QUANTITE_INDICATION_SPECIFIQUE">#REF!</definedName>
    <definedName name="P_Z_8_N_COLONNE_QUANTITE_INDICATION_STANDARD" localSheetId="6">#REF!</definedName>
    <definedName name="P_Z_8_N_COLONNE_QUANTITE_INDICATION_STANDARD">#REF!</definedName>
    <definedName name="P_Z_8_N_COLONNE_QUANTITE_SPECIFIQUE" localSheetId="6">#REF!</definedName>
    <definedName name="P_Z_8_N_COLONNE_QUANTITE_SPECIFIQUE">#REF!</definedName>
    <definedName name="P_Z_8_N_COLONNE_QUANTITE_STANDARD" localSheetId="6">#REF!</definedName>
    <definedName name="P_Z_8_N_COLONNE_QUANTITE_STANDARD">#REF!</definedName>
    <definedName name="P_Z_8_N_COLONNE_SOUS_OPERATION_INDICATION_SPECIFIQUE" localSheetId="6">#REF!</definedName>
    <definedName name="P_Z_8_N_COLONNE_SOUS_OPERATION_INDICATION_SPECIFIQUE">#REF!</definedName>
    <definedName name="P_Z_8_N_COLONNE_SOUS_OPERATION_INDICATION_STANDARD" localSheetId="6">#REF!</definedName>
    <definedName name="P_Z_8_N_COLONNE_SOUS_OPERATION_INDICATION_STANDARD">#REF!</definedName>
    <definedName name="P_Z_8_N_COLONNE_SOUS_OPERATION_SPECIFIQUE" localSheetId="6">#REF!</definedName>
    <definedName name="P_Z_8_N_COLONNE_SOUS_OPERATION_SPECIFIQUE">#REF!</definedName>
    <definedName name="P_Z_8_N_COLONNE_SOUS_OPERATION_STANDARD" localSheetId="6">#REF!</definedName>
    <definedName name="P_Z_8_N_COLONNE_SOUS_OPERATION_STANDARD">#REF!</definedName>
    <definedName name="P_Z_8_N_COLONNE_UNITE_INDICATION_SPECIFIQUE" localSheetId="6">#REF!</definedName>
    <definedName name="P_Z_8_N_COLONNE_UNITE_INDICATION_SPECIFIQUE">#REF!</definedName>
    <definedName name="P_Z_8_N_COLONNE_UNITE_INDICATION_STANDARD" localSheetId="6">#REF!</definedName>
    <definedName name="P_Z_8_N_COLONNE_UNITE_INDICATION_STANDARD">#REF!</definedName>
    <definedName name="P_Z_8_N_COLONNE_UNITE_SPECIFIQUE" localSheetId="6">#REF!</definedName>
    <definedName name="P_Z_8_N_COLONNE_UNITE_SPECIFIQUE">#REF!</definedName>
    <definedName name="P_Z_8_N_COLONNE_UNITE_STANDARD" localSheetId="6">#REF!</definedName>
    <definedName name="P_Z_8_N_COLONNE_UNITE_STANDARD">#REF!</definedName>
    <definedName name="P_Z_8_N_COLONNE_VALEUR_BAREME_INDICATION_SPECIFIQUE" localSheetId="6">#REF!</definedName>
    <definedName name="P_Z_8_N_COLONNE_VALEUR_BAREME_INDICATION_SPECIFIQUE">#REF!</definedName>
    <definedName name="P_Z_8_N_COLONNE_VALEUR_BAREME_INDICATION_STANDARD" localSheetId="6">#REF!</definedName>
    <definedName name="P_Z_8_N_COLONNE_VALEUR_BAREME_INDICATION_STANDARD">#REF!</definedName>
    <definedName name="P_Z_8_N_COLONNE_VALEUR_BAREME_SPECIFIQUE" localSheetId="6">#REF!</definedName>
    <definedName name="P_Z_8_N_COLONNE_VALEUR_BAREME_SPECIFIQUE">#REF!</definedName>
    <definedName name="P_Z_8_N_COLONNE_VALEUR_BAREME_STANDARD" localSheetId="6">#REF!</definedName>
    <definedName name="P_Z_8_N_COLONNE_VALEUR_BAREME_STANDARD">#REF!</definedName>
    <definedName name="P_Z_8_N_CONSIGNE_DEPENSES_BAREMES" localSheetId="6">#REF!</definedName>
    <definedName name="P_Z_8_N_CONSIGNE_DEPENSES_BAREMES">#REF!</definedName>
    <definedName name="P_Z_8_N_EXEMPLE_BAREME" localSheetId="6">#REF!</definedName>
    <definedName name="P_Z_8_N_EXEMPLE_BAREME">#REF!</definedName>
    <definedName name="P_Z_8_N_EXEMPLE_COMMENTAIRE" localSheetId="6">#REF!</definedName>
    <definedName name="P_Z_8_N_EXEMPLE_COMMENTAIRE">#REF!</definedName>
    <definedName name="P_Z_8_N_EXEMPLE_DESCRIPTION" localSheetId="6">#REF!</definedName>
    <definedName name="P_Z_8_N_EXEMPLE_DESCRIPTION">#REF!</definedName>
    <definedName name="P_Z_8_N_EXEMPLE_DONNEES" localSheetId="6">#REF!</definedName>
    <definedName name="P_Z_8_N_EXEMPLE_DONNEES">#REF!</definedName>
    <definedName name="P_Z_8_N_EXEMPLE_JUSTIFICATIF" localSheetId="6">#REF!</definedName>
    <definedName name="P_Z_8_N_EXEMPLE_JUSTIFICATIF">#REF!</definedName>
    <definedName name="P_Z_8_N_EXEMPLE_MT_PRESENTE" localSheetId="6">#REF!</definedName>
    <definedName name="P_Z_8_N_EXEMPLE_MT_PRESENTE">#REF!</definedName>
    <definedName name="P_Z_8_N_EXEMPLE_POSTE" localSheetId="6">#REF!</definedName>
    <definedName name="P_Z_8_N_EXEMPLE_POSTE">#REF!</definedName>
    <definedName name="P_Z_8_N_EXEMPLE_QUANTITE" localSheetId="6">#REF!</definedName>
    <definedName name="P_Z_8_N_EXEMPLE_QUANTITE">#REF!</definedName>
    <definedName name="P_Z_8_N_EXEMPLE_SOUS_OPERATION" localSheetId="6">#REF!</definedName>
    <definedName name="P_Z_8_N_EXEMPLE_SOUS_OPERATION">#REF!</definedName>
    <definedName name="P_Z_8_N_EXEMPLE_UNITE" localSheetId="6">#REF!</definedName>
    <definedName name="P_Z_8_N_EXEMPLE_UNITE">#REF!</definedName>
    <definedName name="P_Z_8_N_EXEMPLE_VALEUR_BAREME" localSheetId="6">#REF!</definedName>
    <definedName name="P_Z_8_N_EXEMPLE_VALEUR_BAREME">#REF!</definedName>
    <definedName name="P_Z_8_N_INTITULE_DEPENSES_BAREMES_DEFAUT" localSheetId="6">#REF!</definedName>
    <definedName name="P_Z_8_N_INTITULE_DEPENSES_BAREMES_DEFAUT">#REF!</definedName>
    <definedName name="P_Z_8_N_INTITULE_DEPENSES_BAREMES_SPECIFIQUE" localSheetId="6">#REF!</definedName>
    <definedName name="P_Z_8_N_INTITULE_DEPENSES_BAREMES_SPECIFIQUE">#REF!</definedName>
    <definedName name="P_Z_8_R_LIBELLES_CODES_BAREMES" localSheetId="6">#REF!</definedName>
    <definedName name="P_Z_8_R_LIBELLES_CODES_BAREMES">#REF!</definedName>
    <definedName name="P_Z_8_R_LIBELLES_CODES_BAREMES_1" localSheetId="6">#REF!</definedName>
    <definedName name="P_Z_8_R_LIBELLES_CODES_BAREMES_1">#REF!</definedName>
    <definedName name="P_Z_8_R_LIBELLES_CODES_BAREMES_10" localSheetId="6">#REF!</definedName>
    <definedName name="P_Z_8_R_LIBELLES_CODES_BAREMES_10">#REF!</definedName>
    <definedName name="P_Z_8_R_LIBELLES_CODES_BAREMES_11" localSheetId="6">#REF!</definedName>
    <definedName name="P_Z_8_R_LIBELLES_CODES_BAREMES_11">#REF!</definedName>
    <definedName name="P_Z_8_R_LIBELLES_CODES_BAREMES_12" localSheetId="6">#REF!</definedName>
    <definedName name="P_Z_8_R_LIBELLES_CODES_BAREMES_12">#REF!</definedName>
    <definedName name="P_Z_8_R_LIBELLES_CODES_BAREMES_13" localSheetId="6">#REF!</definedName>
    <definedName name="P_Z_8_R_LIBELLES_CODES_BAREMES_13">#REF!</definedName>
    <definedName name="P_Z_8_R_LIBELLES_CODES_BAREMES_14" localSheetId="6">#REF!</definedName>
    <definedName name="P_Z_8_R_LIBELLES_CODES_BAREMES_14">#REF!</definedName>
    <definedName name="P_Z_8_R_LIBELLES_CODES_BAREMES_15" localSheetId="6">#REF!</definedName>
    <definedName name="P_Z_8_R_LIBELLES_CODES_BAREMES_15">#REF!</definedName>
    <definedName name="P_Z_8_R_LIBELLES_CODES_BAREMES_16" localSheetId="6">#REF!</definedName>
    <definedName name="P_Z_8_R_LIBELLES_CODES_BAREMES_16">#REF!</definedName>
    <definedName name="P_Z_8_R_LIBELLES_CODES_BAREMES_17" localSheetId="6">#REF!</definedName>
    <definedName name="P_Z_8_R_LIBELLES_CODES_BAREMES_17">#REF!</definedName>
    <definedName name="P_Z_8_R_LIBELLES_CODES_BAREMES_18" localSheetId="6">#REF!</definedName>
    <definedName name="P_Z_8_R_LIBELLES_CODES_BAREMES_18">#REF!</definedName>
    <definedName name="P_Z_8_R_LIBELLES_CODES_BAREMES_19" localSheetId="6">#REF!</definedName>
    <definedName name="P_Z_8_R_LIBELLES_CODES_BAREMES_19">#REF!</definedName>
    <definedName name="P_Z_8_R_LIBELLES_CODES_BAREMES_2" localSheetId="6">#REF!</definedName>
    <definedName name="P_Z_8_R_LIBELLES_CODES_BAREMES_2">#REF!</definedName>
    <definedName name="P_Z_8_R_LIBELLES_CODES_BAREMES_20" localSheetId="6">#REF!</definedName>
    <definedName name="P_Z_8_R_LIBELLES_CODES_BAREMES_20">#REF!</definedName>
    <definedName name="P_Z_8_R_LIBELLES_CODES_BAREMES_21" localSheetId="6">#REF!</definedName>
    <definedName name="P_Z_8_R_LIBELLES_CODES_BAREMES_21">#REF!</definedName>
    <definedName name="P_Z_8_R_LIBELLES_CODES_BAREMES_22" localSheetId="6">#REF!</definedName>
    <definedName name="P_Z_8_R_LIBELLES_CODES_BAREMES_22">#REF!</definedName>
    <definedName name="P_Z_8_R_LIBELLES_CODES_BAREMES_23" localSheetId="6">#REF!</definedName>
    <definedName name="P_Z_8_R_LIBELLES_CODES_BAREMES_23">#REF!</definedName>
    <definedName name="P_Z_8_R_LIBELLES_CODES_BAREMES_24" localSheetId="6">#REF!</definedName>
    <definedName name="P_Z_8_R_LIBELLES_CODES_BAREMES_24">#REF!</definedName>
    <definedName name="P_Z_8_R_LIBELLES_CODES_BAREMES_25" localSheetId="6">#REF!</definedName>
    <definedName name="P_Z_8_R_LIBELLES_CODES_BAREMES_25">#REF!</definedName>
    <definedName name="P_Z_8_R_LIBELLES_CODES_BAREMES_26" localSheetId="6">#REF!</definedName>
    <definedName name="P_Z_8_R_LIBELLES_CODES_BAREMES_26">#REF!</definedName>
    <definedName name="P_Z_8_R_LIBELLES_CODES_BAREMES_27" localSheetId="6">#REF!</definedName>
    <definedName name="P_Z_8_R_LIBELLES_CODES_BAREMES_27">#REF!</definedName>
    <definedName name="P_Z_8_R_LIBELLES_CODES_BAREMES_28" localSheetId="6">#REF!</definedName>
    <definedName name="P_Z_8_R_LIBELLES_CODES_BAREMES_28">#REF!</definedName>
    <definedName name="P_Z_8_R_LIBELLES_CODES_BAREMES_29" localSheetId="6">#REF!</definedName>
    <definedName name="P_Z_8_R_LIBELLES_CODES_BAREMES_29">#REF!</definedName>
    <definedName name="P_Z_8_R_LIBELLES_CODES_BAREMES_3" localSheetId="6">#REF!</definedName>
    <definedName name="P_Z_8_R_LIBELLES_CODES_BAREMES_3">#REF!</definedName>
    <definedName name="P_Z_8_R_LIBELLES_CODES_BAREMES_30" localSheetId="6">#REF!</definedName>
    <definedName name="P_Z_8_R_LIBELLES_CODES_BAREMES_30">#REF!</definedName>
    <definedName name="P_Z_8_R_LIBELLES_CODES_BAREMES_31" localSheetId="6">#REF!</definedName>
    <definedName name="P_Z_8_R_LIBELLES_CODES_BAREMES_31">#REF!</definedName>
    <definedName name="P_Z_8_R_LIBELLES_CODES_BAREMES_32" localSheetId="6">#REF!</definedName>
    <definedName name="P_Z_8_R_LIBELLES_CODES_BAREMES_32">#REF!</definedName>
    <definedName name="P_Z_8_R_LIBELLES_CODES_BAREMES_33" localSheetId="6">#REF!</definedName>
    <definedName name="P_Z_8_R_LIBELLES_CODES_BAREMES_33">#REF!</definedName>
    <definedName name="P_Z_8_R_LIBELLES_CODES_BAREMES_34" localSheetId="6">#REF!</definedName>
    <definedName name="P_Z_8_R_LIBELLES_CODES_BAREMES_34">#REF!</definedName>
    <definedName name="P_Z_8_R_LIBELLES_CODES_BAREMES_35" localSheetId="6">#REF!</definedName>
    <definedName name="P_Z_8_R_LIBELLES_CODES_BAREMES_35">#REF!</definedName>
    <definedName name="P_Z_8_R_LIBELLES_CODES_BAREMES_36" localSheetId="6">#REF!</definedName>
    <definedName name="P_Z_8_R_LIBELLES_CODES_BAREMES_36">#REF!</definedName>
    <definedName name="P_Z_8_R_LIBELLES_CODES_BAREMES_37" localSheetId="6">#REF!</definedName>
    <definedName name="P_Z_8_R_LIBELLES_CODES_BAREMES_37">#REF!</definedName>
    <definedName name="P_Z_8_R_LIBELLES_CODES_BAREMES_38" localSheetId="6">#REF!</definedName>
    <definedName name="P_Z_8_R_LIBELLES_CODES_BAREMES_38">#REF!</definedName>
    <definedName name="P_Z_8_R_LIBELLES_CODES_BAREMES_39" localSheetId="6">#REF!</definedName>
    <definedName name="P_Z_8_R_LIBELLES_CODES_BAREMES_39">#REF!</definedName>
    <definedName name="P_Z_8_R_LIBELLES_CODES_BAREMES_4" localSheetId="6">#REF!</definedName>
    <definedName name="P_Z_8_R_LIBELLES_CODES_BAREMES_4">#REF!</definedName>
    <definedName name="P_Z_8_R_LIBELLES_CODES_BAREMES_40" localSheetId="6">#REF!</definedName>
    <definedName name="P_Z_8_R_LIBELLES_CODES_BAREMES_40">#REF!</definedName>
    <definedName name="P_Z_8_R_LIBELLES_CODES_BAREMES_5" localSheetId="6">#REF!</definedName>
    <definedName name="P_Z_8_R_LIBELLES_CODES_BAREMES_5">#REF!</definedName>
    <definedName name="P_Z_8_R_LIBELLES_CODES_BAREMES_6" localSheetId="6">#REF!</definedName>
    <definedName name="P_Z_8_R_LIBELLES_CODES_BAREMES_6">#REF!</definedName>
    <definedName name="P_Z_8_R_LIBELLES_CODES_BAREMES_7" localSheetId="6">#REF!</definedName>
    <definedName name="P_Z_8_R_LIBELLES_CODES_BAREMES_7">#REF!</definedName>
    <definedName name="P_Z_8_R_LIBELLES_CODES_BAREMES_8" localSheetId="6">#REF!</definedName>
    <definedName name="P_Z_8_R_LIBELLES_CODES_BAREMES_8">#REF!</definedName>
    <definedName name="P_Z_8_R_LIBELLES_CODES_BAREMES_9" localSheetId="6">#REF!</definedName>
    <definedName name="P_Z_8_R_LIBELLES_CODES_BAREMES_9">#REF!</definedName>
    <definedName name="P_Z_8_R_LIBELLES_DESCRIPTIONS" localSheetId="6">#REF!</definedName>
    <definedName name="P_Z_8_R_LIBELLES_DESCRIPTIONS">#REF!</definedName>
    <definedName name="P_Z_8_R_LIBELLES_DESCRIPTIONS_1" localSheetId="6">#REF!</definedName>
    <definedName name="P_Z_8_R_LIBELLES_DESCRIPTIONS_1">#REF!</definedName>
    <definedName name="P_Z_8_R_LIBELLES_DESCRIPTIONS_10" localSheetId="6">#REF!</definedName>
    <definedName name="P_Z_8_R_LIBELLES_DESCRIPTIONS_10">#REF!</definedName>
    <definedName name="P_Z_8_R_LIBELLES_DESCRIPTIONS_11" localSheetId="6">#REF!</definedName>
    <definedName name="P_Z_8_R_LIBELLES_DESCRIPTIONS_11">#REF!</definedName>
    <definedName name="P_Z_8_R_LIBELLES_DESCRIPTIONS_12" localSheetId="6">#REF!</definedName>
    <definedName name="P_Z_8_R_LIBELLES_DESCRIPTIONS_12">#REF!</definedName>
    <definedName name="P_Z_8_R_LIBELLES_DESCRIPTIONS_13" localSheetId="6">#REF!</definedName>
    <definedName name="P_Z_8_R_LIBELLES_DESCRIPTIONS_13">#REF!</definedName>
    <definedName name="P_Z_8_R_LIBELLES_DESCRIPTIONS_14" localSheetId="6">#REF!</definedName>
    <definedName name="P_Z_8_R_LIBELLES_DESCRIPTIONS_14">#REF!</definedName>
    <definedName name="P_Z_8_R_LIBELLES_DESCRIPTIONS_15" localSheetId="6">#REF!</definedName>
    <definedName name="P_Z_8_R_LIBELLES_DESCRIPTIONS_15">#REF!</definedName>
    <definedName name="P_Z_8_R_LIBELLES_DESCRIPTIONS_16" localSheetId="6">#REF!</definedName>
    <definedName name="P_Z_8_R_LIBELLES_DESCRIPTIONS_16">#REF!</definedName>
    <definedName name="P_Z_8_R_LIBELLES_DESCRIPTIONS_17" localSheetId="6">#REF!</definedName>
    <definedName name="P_Z_8_R_LIBELLES_DESCRIPTIONS_17">#REF!</definedName>
    <definedName name="P_Z_8_R_LIBELLES_DESCRIPTIONS_18" localSheetId="6">#REF!</definedName>
    <definedName name="P_Z_8_R_LIBELLES_DESCRIPTIONS_18">#REF!</definedName>
    <definedName name="P_Z_8_R_LIBELLES_DESCRIPTIONS_19" localSheetId="6">#REF!</definedName>
    <definedName name="P_Z_8_R_LIBELLES_DESCRIPTIONS_19">#REF!</definedName>
    <definedName name="P_Z_8_R_LIBELLES_DESCRIPTIONS_2" localSheetId="6">#REF!</definedName>
    <definedName name="P_Z_8_R_LIBELLES_DESCRIPTIONS_2">#REF!</definedName>
    <definedName name="P_Z_8_R_LIBELLES_DESCRIPTIONS_20" localSheetId="6">#REF!</definedName>
    <definedName name="P_Z_8_R_LIBELLES_DESCRIPTIONS_20">#REF!</definedName>
    <definedName name="P_Z_8_R_LIBELLES_DESCRIPTIONS_3" localSheetId="6">#REF!</definedName>
    <definedName name="P_Z_8_R_LIBELLES_DESCRIPTIONS_3">#REF!</definedName>
    <definedName name="P_Z_8_R_LIBELLES_DESCRIPTIONS_4" localSheetId="6">#REF!</definedName>
    <definedName name="P_Z_8_R_LIBELLES_DESCRIPTIONS_4">#REF!</definedName>
    <definedName name="P_Z_8_R_LIBELLES_DESCRIPTIONS_5" localSheetId="6">#REF!</definedName>
    <definedName name="P_Z_8_R_LIBELLES_DESCRIPTIONS_5">#REF!</definedName>
    <definedName name="P_Z_8_R_LIBELLES_DESCRIPTIONS_6" localSheetId="6">#REF!</definedName>
    <definedName name="P_Z_8_R_LIBELLES_DESCRIPTIONS_6">#REF!</definedName>
    <definedName name="P_Z_8_R_LIBELLES_DESCRIPTIONS_7" localSheetId="6">#REF!</definedName>
    <definedName name="P_Z_8_R_LIBELLES_DESCRIPTIONS_7">#REF!</definedName>
    <definedName name="P_Z_8_R_LIBELLES_DESCRIPTIONS_8" localSheetId="6">#REF!</definedName>
    <definedName name="P_Z_8_R_LIBELLES_DESCRIPTIONS_8">#REF!</definedName>
    <definedName name="P_Z_8_R_LIBELLES_DESCRIPTIONS_9" localSheetId="6">#REF!</definedName>
    <definedName name="P_Z_8_R_LIBELLES_DESCRIPTIONS_9">#REF!</definedName>
    <definedName name="P_Z_8_R_LIBELLES_POSTES" localSheetId="6">#REF!</definedName>
    <definedName name="P_Z_8_R_LIBELLES_POSTES">#REF!</definedName>
    <definedName name="P_Z_8_R_LIBELLES_POSTES_1" localSheetId="6">#REF!</definedName>
    <definedName name="P_Z_8_R_LIBELLES_POSTES_1">#REF!</definedName>
    <definedName name="P_Z_8_R_LIBELLES_POSTES_10" localSheetId="6">#REF!</definedName>
    <definedName name="P_Z_8_R_LIBELLES_POSTES_10">#REF!</definedName>
    <definedName name="P_Z_8_R_LIBELLES_POSTES_11" localSheetId="6">#REF!</definedName>
    <definedName name="P_Z_8_R_LIBELLES_POSTES_11">#REF!</definedName>
    <definedName name="P_Z_8_R_LIBELLES_POSTES_12" localSheetId="6">#REF!</definedName>
    <definedName name="P_Z_8_R_LIBELLES_POSTES_12">#REF!</definedName>
    <definedName name="P_Z_8_R_LIBELLES_POSTES_13" localSheetId="6">#REF!</definedName>
    <definedName name="P_Z_8_R_LIBELLES_POSTES_13">#REF!</definedName>
    <definedName name="P_Z_8_R_LIBELLES_POSTES_14" localSheetId="6">#REF!</definedName>
    <definedName name="P_Z_8_R_LIBELLES_POSTES_14">#REF!</definedName>
    <definedName name="P_Z_8_R_LIBELLES_POSTES_15" localSheetId="6">#REF!</definedName>
    <definedName name="P_Z_8_R_LIBELLES_POSTES_15">#REF!</definedName>
    <definedName name="P_Z_8_R_LIBELLES_POSTES_16" localSheetId="6">#REF!</definedName>
    <definedName name="P_Z_8_R_LIBELLES_POSTES_16">#REF!</definedName>
    <definedName name="P_Z_8_R_LIBELLES_POSTES_17" localSheetId="6">#REF!</definedName>
    <definedName name="P_Z_8_R_LIBELLES_POSTES_17">#REF!</definedName>
    <definedName name="P_Z_8_R_LIBELLES_POSTES_18" localSheetId="6">#REF!</definedName>
    <definedName name="P_Z_8_R_LIBELLES_POSTES_18">#REF!</definedName>
    <definedName name="P_Z_8_R_LIBELLES_POSTES_19" localSheetId="6">#REF!</definedName>
    <definedName name="P_Z_8_R_LIBELLES_POSTES_19">#REF!</definedName>
    <definedName name="P_Z_8_R_LIBELLES_POSTES_2" localSheetId="6">#REF!</definedName>
    <definedName name="P_Z_8_R_LIBELLES_POSTES_2">#REF!</definedName>
    <definedName name="P_Z_8_R_LIBELLES_POSTES_20" localSheetId="6">#REF!</definedName>
    <definedName name="P_Z_8_R_LIBELLES_POSTES_20">#REF!</definedName>
    <definedName name="P_Z_8_R_LIBELLES_POSTES_3" localSheetId="6">#REF!</definedName>
    <definedName name="P_Z_8_R_LIBELLES_POSTES_3">#REF!</definedName>
    <definedName name="P_Z_8_R_LIBELLES_POSTES_4" localSheetId="6">#REF!</definedName>
    <definedName name="P_Z_8_R_LIBELLES_POSTES_4">#REF!</definedName>
    <definedName name="P_Z_8_R_LIBELLES_POSTES_5" localSheetId="6">#REF!</definedName>
    <definedName name="P_Z_8_R_LIBELLES_POSTES_5">#REF!</definedName>
    <definedName name="P_Z_8_R_LIBELLES_POSTES_6" localSheetId="6">#REF!</definedName>
    <definedName name="P_Z_8_R_LIBELLES_POSTES_6">#REF!</definedName>
    <definedName name="P_Z_8_R_LIBELLES_POSTES_7" localSheetId="6">#REF!</definedName>
    <definedName name="P_Z_8_R_LIBELLES_POSTES_7">#REF!</definedName>
    <definedName name="P_Z_8_R_LIBELLES_POSTES_8" localSheetId="6">#REF!</definedName>
    <definedName name="P_Z_8_R_LIBELLES_POSTES_8">#REF!</definedName>
    <definedName name="P_Z_8_R_LIBELLES_POSTES_9" localSheetId="6">#REF!</definedName>
    <definedName name="P_Z_8_R_LIBELLES_POSTES_9">#REF!</definedName>
    <definedName name="P_Z_8_R_LIBELLES_SOUS_OPERATIONS" localSheetId="6">#REF!</definedName>
    <definedName name="P_Z_8_R_LIBELLES_SOUS_OPERATIONS">#REF!</definedName>
    <definedName name="P_Z_8_R_LIBELLES_SOUS_OPERATIONS_1" localSheetId="6">#REF!</definedName>
    <definedName name="P_Z_8_R_LIBELLES_SOUS_OPERATIONS_1">#REF!</definedName>
    <definedName name="P_Z_8_R_LIBELLES_SOUS_OPERATIONS_10" localSheetId="6">#REF!</definedName>
    <definedName name="P_Z_8_R_LIBELLES_SOUS_OPERATIONS_10">#REF!</definedName>
    <definedName name="P_Z_8_R_LIBELLES_SOUS_OPERATIONS_11" localSheetId="6">#REF!</definedName>
    <definedName name="P_Z_8_R_LIBELLES_SOUS_OPERATIONS_11">#REF!</definedName>
    <definedName name="P_Z_8_R_LIBELLES_SOUS_OPERATIONS_12" localSheetId="6">#REF!</definedName>
    <definedName name="P_Z_8_R_LIBELLES_SOUS_OPERATIONS_12">#REF!</definedName>
    <definedName name="P_Z_8_R_LIBELLES_SOUS_OPERATIONS_13" localSheetId="6">#REF!</definedName>
    <definedName name="P_Z_8_R_LIBELLES_SOUS_OPERATIONS_13">#REF!</definedName>
    <definedName name="P_Z_8_R_LIBELLES_SOUS_OPERATIONS_14" localSheetId="6">#REF!</definedName>
    <definedName name="P_Z_8_R_LIBELLES_SOUS_OPERATIONS_14">#REF!</definedName>
    <definedName name="P_Z_8_R_LIBELLES_SOUS_OPERATIONS_15" localSheetId="6">#REF!</definedName>
    <definedName name="P_Z_8_R_LIBELLES_SOUS_OPERATIONS_15">#REF!</definedName>
    <definedName name="P_Z_8_R_LIBELLES_SOUS_OPERATIONS_16" localSheetId="6">#REF!</definedName>
    <definedName name="P_Z_8_R_LIBELLES_SOUS_OPERATIONS_16">#REF!</definedName>
    <definedName name="P_Z_8_R_LIBELLES_SOUS_OPERATIONS_17" localSheetId="6">#REF!</definedName>
    <definedName name="P_Z_8_R_LIBELLES_SOUS_OPERATIONS_17">#REF!</definedName>
    <definedName name="P_Z_8_R_LIBELLES_SOUS_OPERATIONS_18" localSheetId="6">#REF!</definedName>
    <definedName name="P_Z_8_R_LIBELLES_SOUS_OPERATIONS_18">#REF!</definedName>
    <definedName name="P_Z_8_R_LIBELLES_SOUS_OPERATIONS_19" localSheetId="6">#REF!</definedName>
    <definedName name="P_Z_8_R_LIBELLES_SOUS_OPERATIONS_19">#REF!</definedName>
    <definedName name="P_Z_8_R_LIBELLES_SOUS_OPERATIONS_2" localSheetId="6">#REF!</definedName>
    <definedName name="P_Z_8_R_LIBELLES_SOUS_OPERATIONS_2">#REF!</definedName>
    <definedName name="P_Z_8_R_LIBELLES_SOUS_OPERATIONS_20" localSheetId="6">#REF!</definedName>
    <definedName name="P_Z_8_R_LIBELLES_SOUS_OPERATIONS_20">#REF!</definedName>
    <definedName name="P_Z_8_R_LIBELLES_SOUS_OPERATIONS_3" localSheetId="6">#REF!</definedName>
    <definedName name="P_Z_8_R_LIBELLES_SOUS_OPERATIONS_3">#REF!</definedName>
    <definedName name="P_Z_8_R_LIBELLES_SOUS_OPERATIONS_4" localSheetId="6">#REF!</definedName>
    <definedName name="P_Z_8_R_LIBELLES_SOUS_OPERATIONS_4">#REF!</definedName>
    <definedName name="P_Z_8_R_LIBELLES_SOUS_OPERATIONS_5" localSheetId="6">#REF!</definedName>
    <definedName name="P_Z_8_R_LIBELLES_SOUS_OPERATIONS_5">#REF!</definedName>
    <definedName name="P_Z_8_R_LIBELLES_SOUS_OPERATIONS_6" localSheetId="6">#REF!</definedName>
    <definedName name="P_Z_8_R_LIBELLES_SOUS_OPERATIONS_6">#REF!</definedName>
    <definedName name="P_Z_8_R_LIBELLES_SOUS_OPERATIONS_7" localSheetId="6">#REF!</definedName>
    <definedName name="P_Z_8_R_LIBELLES_SOUS_OPERATIONS_7">#REF!</definedName>
    <definedName name="P_Z_8_R_LIBELLES_SOUS_OPERATIONS_8" localSheetId="6">#REF!</definedName>
    <definedName name="P_Z_8_R_LIBELLES_SOUS_OPERATIONS_8">#REF!</definedName>
    <definedName name="P_Z_8_R_LIBELLES_SOUS_OPERATIONS_9" localSheetId="6">#REF!</definedName>
    <definedName name="P_Z_8_R_LIBELLES_SOUS_OPERATIONS_9">#REF!</definedName>
    <definedName name="P_Z_F_B_TYPE_1_ACTIVE" localSheetId="6">#REF!</definedName>
    <definedName name="P_Z_F_B_TYPE_1_ACTIVE">#REF!</definedName>
    <definedName name="P_Z_F_B_TYPE_10_ACTIVE" localSheetId="6">#REF!</definedName>
    <definedName name="P_Z_F_B_TYPE_10_ACTIVE">#REF!</definedName>
    <definedName name="P_Z_F_B_TYPE_11_ACTIVE" localSheetId="6">#REF!</definedName>
    <definedName name="P_Z_F_B_TYPE_11_ACTIVE">#REF!</definedName>
    <definedName name="P_Z_F_B_TYPE_12_ACTIVE" localSheetId="6">#REF!</definedName>
    <definedName name="P_Z_F_B_TYPE_12_ACTIVE">#REF!</definedName>
    <definedName name="P_Z_F_B_TYPE_13_ACTIVE" localSheetId="6">#REF!</definedName>
    <definedName name="P_Z_F_B_TYPE_13_ACTIVE">#REF!</definedName>
    <definedName name="P_Z_F_B_TYPE_2_ACTIVE" localSheetId="6">#REF!</definedName>
    <definedName name="P_Z_F_B_TYPE_2_ACTIVE">#REF!</definedName>
    <definedName name="P_Z_F_B_TYPE_3_ACTIVE" localSheetId="6">#REF!</definedName>
    <definedName name="P_Z_F_B_TYPE_3_ACTIVE">#REF!</definedName>
    <definedName name="P_Z_F_B_TYPE_4_ACTIVE" localSheetId="6">#REF!</definedName>
    <definedName name="P_Z_F_B_TYPE_4_ACTIVE">#REF!</definedName>
    <definedName name="P_Z_F_B_TYPE_5_ACTIVE" localSheetId="6">#REF!</definedName>
    <definedName name="P_Z_F_B_TYPE_5_ACTIVE">#REF!</definedName>
    <definedName name="P_Z_F_B_TYPE_6_ACTIVE" localSheetId="6">#REF!</definedName>
    <definedName name="P_Z_F_B_TYPE_6_ACTIVE">#REF!</definedName>
    <definedName name="P_Z_F_B_TYPE_7_ACTIVE" localSheetId="6">#REF!</definedName>
    <definedName name="P_Z_F_B_TYPE_7_ACTIVE">#REF!</definedName>
    <definedName name="P_Z_F_B_TYPE_8_ACTIVE" localSheetId="6">#REF!</definedName>
    <definedName name="P_Z_F_B_TYPE_8_ACTIVE">#REF!</definedName>
    <definedName name="P_Z_F_B_TYPE_9_ACTIVE" localSheetId="6">#REF!</definedName>
    <definedName name="P_Z_F_B_TYPE_9_ACTIVE">#REF!</definedName>
    <definedName name="P_Z_F_N_CODE_INTERVENTION" localSheetId="6">#REF!</definedName>
    <definedName name="P_Z_F_N_CODE_INTERVENTION">#REF!</definedName>
    <definedName name="P_Z_F_N_CONSIGNES_UTILISATION" localSheetId="6">#REF!</definedName>
    <definedName name="P_Z_F_N_CONSIGNES_UTILISATION">#REF!</definedName>
    <definedName name="P_Z_F_N_CONSIGNES_UTILISATION_FIN" localSheetId="6">#REF!</definedName>
    <definedName name="P_Z_F_N_CONSIGNES_UTILISATION_FIN">#REF!</definedName>
    <definedName name="P_Z_F_N_LIBELLE_DISPOSITIF" localSheetId="6">#REF!</definedName>
    <definedName name="P_Z_F_N_LIBELLE_DISPOSITIF">#REF!</definedName>
    <definedName name="P_Z_F_N_NB_LOGOS_FINANCEURS" localSheetId="6">#REF!</definedName>
    <definedName name="P_Z_F_N_NB_LOGOS_FINANCEURS">#REF!</definedName>
    <definedName name="P_Z_F_N_RAPPELS" localSheetId="6">#REF!</definedName>
    <definedName name="P_Z_F_N_RAPPELS">#REF!</definedName>
    <definedName name="P_Z_G_R_G_BOOLEEN" localSheetId="6">#REF!</definedName>
    <definedName name="P_Z_G_R_G_BOOLEEN">#REF!</definedName>
    <definedName name="P_Z_G_R_G_BOOLEEN_NON" localSheetId="6">#REF!</definedName>
    <definedName name="P_Z_G_R_G_BOOLEEN_NON">#REF!</definedName>
    <definedName name="P_Z_G_R_G_BOOLEEN_OUI" localSheetId="6">#REF!</definedName>
    <definedName name="P_Z_G_R_G_BOOLEEN_OUI">#REF!</definedName>
    <definedName name="P_Z_G_R_G_INTERVENTIONS_PSN" localSheetId="6">#REF!</definedName>
    <definedName name="P_Z_G_R_G_INTERVENTIONS_PSN">#REF!</definedName>
    <definedName name="P_Z_G_R_G_NB_CATEGORIES" localSheetId="6">#REF!</definedName>
    <definedName name="P_Z_G_R_G_NB_CATEGORIES">#REF!</definedName>
    <definedName name="P_Z_G_R_G_NB_LOGOS_FINANCEURS" localSheetId="6">#REF!</definedName>
    <definedName name="P_Z_G_R_G_NB_LOGOS_FINANCEURS">#REF!</definedName>
    <definedName name="_xlnm.Print_Area" localSheetId="0">Accueil!$A$1:$X$29</definedName>
    <definedName name="_xlnm.Print_Area" localSheetId="8">'BASE DE DONNEES'!$A$1:$E$51</definedName>
    <definedName name="_xlnm.Print_Area" localSheetId="7">PUBLIPOSTAGE!$A$1:$DG$2</definedName>
    <definedName name="zz" localSheetId="3">#REF!</definedName>
    <definedName name="zz" localSheetId="4">#REF!</definedName>
    <definedName name="zz" localSheetId="6">#REF!</definedName>
    <definedName name="zz">#REF!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5" i="64" l="1"/>
  <c r="H5" i="64"/>
  <c r="F5" i="64"/>
  <c r="B12" i="48"/>
  <c r="D12" i="48" s="1"/>
  <c r="J12" i="48" s="1"/>
  <c r="C12" i="48"/>
  <c r="I12" i="48" l="1"/>
  <c r="G12" i="48"/>
  <c r="D4" i="31"/>
  <c r="E4" i="48" s="1"/>
  <c r="F4" i="48" s="1"/>
  <c r="B7" i="43"/>
  <c r="J4" i="65"/>
  <c r="H4" i="65"/>
  <c r="F4" i="65"/>
  <c r="M5" i="65"/>
  <c r="N5" i="65"/>
  <c r="J5" i="65"/>
  <c r="H5" i="65"/>
  <c r="F5" i="65"/>
  <c r="M4" i="65"/>
  <c r="N4" i="65"/>
  <c r="K4" i="65"/>
  <c r="O4" i="65" s="1"/>
  <c r="K5" i="65" l="1"/>
  <c r="J5" i="64"/>
  <c r="J4" i="64"/>
  <c r="H4" i="64"/>
  <c r="F4" i="64"/>
  <c r="K4" i="64" s="1"/>
  <c r="O5" i="65" l="1"/>
  <c r="C11" i="31"/>
  <c r="C12" i="31"/>
  <c r="M5" i="64"/>
  <c r="N5" i="64"/>
  <c r="M4" i="64"/>
  <c r="N4" i="64"/>
  <c r="O4" i="64"/>
  <c r="F11" i="31" l="1"/>
  <c r="I11" i="31"/>
  <c r="D6" i="31" s="1"/>
  <c r="E6" i="48" s="1"/>
  <c r="F6" i="48" s="1"/>
  <c r="H11" i="31"/>
  <c r="D5" i="31" s="1"/>
  <c r="E5" i="48" s="1"/>
  <c r="F5" i="48" s="1"/>
  <c r="D3" i="31"/>
  <c r="I12" i="31"/>
  <c r="F12" i="31"/>
  <c r="H12" i="31"/>
  <c r="O5" i="64"/>
  <c r="C11" i="48" l="1"/>
  <c r="B11" i="48"/>
  <c r="D11" i="48" l="1"/>
  <c r="G11" i="48" s="1"/>
  <c r="J5" i="43"/>
  <c r="M5" i="43" s="1"/>
  <c r="J4" i="43"/>
  <c r="M4" i="43" s="1"/>
  <c r="I5" i="43"/>
  <c r="I4" i="43"/>
  <c r="J11" i="48" l="1"/>
  <c r="I11" i="48"/>
  <c r="E3" i="48"/>
  <c r="F3" i="48" s="1"/>
  <c r="T4" i="31"/>
  <c r="U4" i="31" l="1"/>
  <c r="T3" i="31" l="1"/>
  <c r="M2" i="22" l="1"/>
  <c r="L2" i="22" l="1"/>
  <c r="BI2" i="22" l="1"/>
  <c r="BH2" i="22"/>
  <c r="BG2" i="22"/>
  <c r="BF2" i="22"/>
  <c r="BE2" i="22"/>
  <c r="DG2" i="22"/>
  <c r="DF2" i="22"/>
  <c r="CL2" i="22" l="1"/>
  <c r="CK2" i="22"/>
  <c r="CJ2" i="22"/>
  <c r="CI2" i="22"/>
  <c r="CH2" i="22"/>
  <c r="CG2" i="22"/>
  <c r="K2" i="22"/>
  <c r="H2" i="22"/>
  <c r="D2" i="22"/>
  <c r="R2" i="22"/>
  <c r="P2" i="22" l="1"/>
  <c r="A2" i="22" l="1"/>
  <c r="CF2" i="22"/>
  <c r="CE2" i="22"/>
  <c r="CD2" i="22"/>
  <c r="CC2" i="22"/>
  <c r="CB2" i="22"/>
  <c r="CA2" i="22"/>
  <c r="BZ2" i="22"/>
  <c r="BY2" i="22"/>
  <c r="BX2" i="22"/>
  <c r="BW2" i="22"/>
  <c r="BV2" i="22"/>
  <c r="BU2" i="22"/>
  <c r="BT2" i="22"/>
  <c r="BS2" i="22"/>
  <c r="BR2" i="22"/>
  <c r="BQ2" i="22"/>
  <c r="BP2" i="22"/>
  <c r="BO2" i="22"/>
  <c r="BN2" i="22"/>
  <c r="BC2" i="22"/>
  <c r="BB2" i="22"/>
  <c r="BA2" i="22"/>
  <c r="AY2" i="22"/>
  <c r="AX2" i="22"/>
  <c r="AW2" i="22"/>
  <c r="AV2" i="22"/>
  <c r="AU2" i="22"/>
  <c r="AR2" i="22"/>
  <c r="S2" i="22"/>
  <c r="Q2" i="22"/>
  <c r="O2" i="22"/>
  <c r="N2" i="22"/>
  <c r="J2" i="22"/>
  <c r="I2" i="22"/>
  <c r="G2" i="22"/>
  <c r="C2" i="22"/>
  <c r="B2" i="22"/>
  <c r="F2" i="22" s="1"/>
  <c r="BM2" i="22" l="1"/>
  <c r="BK2" i="22"/>
  <c r="BL2" i="22"/>
  <c r="BD2" i="22" l="1"/>
  <c r="BJ2" i="22"/>
  <c r="CR2" i="22" l="1"/>
  <c r="CP2" i="22"/>
  <c r="CO2" i="22"/>
  <c r="CM2" i="22"/>
  <c r="CQ2" i="22"/>
  <c r="E2" i="22"/>
  <c r="CV2" i="22" l="1"/>
  <c r="AK2" i="22" l="1"/>
  <c r="AQ2" i="22"/>
  <c r="AM2" i="22"/>
  <c r="AP2" i="22"/>
  <c r="AL2" i="22"/>
  <c r="AG2" i="22"/>
  <c r="AN2" i="22"/>
  <c r="AE2" i="22"/>
  <c r="Z2" i="22" l="1"/>
  <c r="Y2" i="22"/>
  <c r="DA2" i="22"/>
  <c r="DB2" i="22"/>
  <c r="DC2" i="22"/>
  <c r="V2" i="22"/>
  <c r="AJ2" i="22"/>
  <c r="AH2" i="22"/>
  <c r="AC2" i="22"/>
  <c r="AD2" i="22"/>
  <c r="T2" i="22" l="1"/>
  <c r="AB2" i="22"/>
  <c r="AZ2" i="22"/>
  <c r="AO2" i="22"/>
  <c r="X2" i="22"/>
  <c r="AF2" i="22" l="1"/>
  <c r="AI2" i="22" l="1"/>
  <c r="AT2" i="22" l="1"/>
  <c r="CW2" i="22" l="1"/>
  <c r="CX2" i="22" s="1"/>
  <c r="DD2" i="22"/>
  <c r="DE2" i="22" s="1"/>
  <c r="CN2" i="22" l="1"/>
  <c r="CT2" i="22" l="1"/>
  <c r="CS2" i="22"/>
  <c r="CY2" i="22" s="1"/>
  <c r="CU2" i="22" l="1"/>
  <c r="CZ2" i="22" l="1"/>
  <c r="U3" i="31" l="1"/>
  <c r="W2" i="22"/>
  <c r="AA2" i="22" l="1"/>
  <c r="U2" i="22"/>
  <c r="AS2" i="22" l="1"/>
</calcChain>
</file>

<file path=xl/sharedStrings.xml><?xml version="1.0" encoding="utf-8"?>
<sst xmlns="http://schemas.openxmlformats.org/spreadsheetml/2006/main" count="467" uniqueCount="369">
  <si>
    <t>STRATEGIE REGIONALE GUADELOUPE FEADER 2023-2027</t>
  </si>
  <si>
    <t>INTITULE DE L'OPERATION</t>
  </si>
  <si>
    <t xml:space="preserve">Plan de financement prévisionnel </t>
  </si>
  <si>
    <t>Consignes d'utilisation</t>
  </si>
  <si>
    <t>Rappels généraux et points de vigilance</t>
  </si>
  <si>
    <t>Rappels réglementaires</t>
  </si>
  <si>
    <t>Les forfaits, barèmes et coûts unitaires qu'il vous sera demandé de sélectionner sont ceux applicables (réglementairement en vigueur) à la date de réalisation de la dépense, ou à celle de dépôt du dossier si ignorée. Ces montants seront revus au regard des éléments portés à connaissance du service instructeur lors du dépôt d'une demande de paiement.</t>
  </si>
  <si>
    <t>Ressources prévisionnelles de l'opération</t>
  </si>
  <si>
    <t xml:space="preserve">Financement d'origine publique </t>
  </si>
  <si>
    <t xml:space="preserve">Instruction des Financements d'origine publique </t>
  </si>
  <si>
    <t>Co- financeurs publics sollicités</t>
  </si>
  <si>
    <t xml:space="preserve">Montants en € </t>
  </si>
  <si>
    <t xml:space="preserve">Sollicité dans le cadre de la présente demande </t>
  </si>
  <si>
    <t>Sollicité dans le cadre d’une autre demande</t>
  </si>
  <si>
    <t>Obtenu</t>
  </si>
  <si>
    <t>Nature du justificatif présenté</t>
  </si>
  <si>
    <t xml:space="preserve">Montants présentés en € </t>
  </si>
  <si>
    <t xml:space="preserve">Montant retenu </t>
  </si>
  <si>
    <t>Montant écarté</t>
  </si>
  <si>
    <t>Financements européens (FEADER) sollicités</t>
  </si>
  <si>
    <t>Région</t>
  </si>
  <si>
    <t>Commentaires</t>
  </si>
  <si>
    <t>(le cas échéant, pour préciser un point saillant au Service Instructeur)</t>
  </si>
  <si>
    <t>(une observation est à apporter par le Service Instructeur pour toute correction apportée et/ou toute révision de la dépense lors de la phase d'instruction.
Ex: motif d'inéligibilité, révision du poste de dépense, correction du numéro de devis, absence de devis opposable…)</t>
  </si>
  <si>
    <t>Exemple</t>
  </si>
  <si>
    <t>Modalités de prise en compte</t>
  </si>
  <si>
    <t>Commentaires du Service Instructeur</t>
  </si>
  <si>
    <t>(saisie automatique à corriger selon les modalités d'instruction)</t>
  </si>
  <si>
    <t>Montant retenu</t>
  </si>
  <si>
    <t>Récapitulatif des dépenses de l'opération présentées au titre de la demande d'aide</t>
  </si>
  <si>
    <t>Récapitulatif de l'opération retenue</t>
  </si>
  <si>
    <t>Notice d''accueil'!A1</t>
  </si>
  <si>
    <t>Montants</t>
  </si>
  <si>
    <t>Présentés</t>
  </si>
  <si>
    <t>Retenus</t>
  </si>
  <si>
    <t>Ecartés</t>
  </si>
  <si>
    <t>1-Dépenses sur devis'!A1</t>
  </si>
  <si>
    <t>5-Dépenses de rémunération FR'!A1</t>
  </si>
  <si>
    <t>9-Dépenses sur barèmes'!A1</t>
  </si>
  <si>
    <t>13-Recettes générées'!A1</t>
  </si>
  <si>
    <t>Montant total HT</t>
  </si>
  <si>
    <t>2-Auto-construction MAJO'!A1</t>
  </si>
  <si>
    <t>6-Dépenses sur frais réels'!A1</t>
  </si>
  <si>
    <t>10-Bénévolat'!A1</t>
  </si>
  <si>
    <t>Synthèse des dépenses'!A1</t>
  </si>
  <si>
    <t>Recettes prévisionelles générées</t>
  </si>
  <si>
    <t>Recettes prévisionnelles retenues</t>
  </si>
  <si>
    <t>Synthèse de l'opération instruite par postes</t>
  </si>
  <si>
    <t>Détail des montants prévisionnels d'aide par Poste</t>
  </si>
  <si>
    <t>Taux de FEADER dans le TAP/TMAP</t>
  </si>
  <si>
    <t>Montant d'aide FEADER à solliciter</t>
  </si>
  <si>
    <t>Dépenses retenues par l'instructeur</t>
  </si>
  <si>
    <t>Numéro OSIRIS</t>
  </si>
  <si>
    <t>GAL</t>
  </si>
  <si>
    <t>Bénéficiaire</t>
  </si>
  <si>
    <t>adresse beneficiaire</t>
  </si>
  <si>
    <t>representant</t>
  </si>
  <si>
    <t>Porté par le GAL ou la Région</t>
  </si>
  <si>
    <t>Intitulé opération</t>
  </si>
  <si>
    <t>LIEU PROJET</t>
  </si>
  <si>
    <t>date de dépôt</t>
  </si>
  <si>
    <t>Date du COPROG</t>
  </si>
  <si>
    <t xml:space="preserve"> ASSUJETTISSEMENT TVA </t>
  </si>
  <si>
    <t xml:space="preserve">Nom MO </t>
  </si>
  <si>
    <t>type délib MO</t>
  </si>
  <si>
    <t>n° délib MO</t>
  </si>
  <si>
    <t>Date délib MO</t>
  </si>
  <si>
    <t>Date signature accord coopé</t>
  </si>
  <si>
    <t>Régime d'aides d'état</t>
  </si>
  <si>
    <t>Phrase d'aides état</t>
  </si>
  <si>
    <t>date de début d'éligibilité</t>
  </si>
  <si>
    <t xml:space="preserve"> Contribution en nature - prévisionnel</t>
  </si>
  <si>
    <t xml:space="preserve"> Dépenses A - prévisionnel</t>
  </si>
  <si>
    <t xml:space="preserve"> Dépenses B - prévisionnel</t>
  </si>
  <si>
    <t xml:space="preserve"> Dépense C - prévisionnel</t>
  </si>
  <si>
    <t xml:space="preserve"> Dépenses D - prévisionnel</t>
  </si>
  <si>
    <t xml:space="preserve"> Dépenses E - prévisionnel</t>
  </si>
  <si>
    <t xml:space="preserve"> Dépenses F - prévisionnel</t>
  </si>
  <si>
    <t xml:space="preserve"> Dépenses G - prévisionnel</t>
  </si>
  <si>
    <t xml:space="preserve"> Contribution en nature - retenu</t>
  </si>
  <si>
    <t xml:space="preserve"> Dépenses A - retenu</t>
  </si>
  <si>
    <t xml:space="preserve"> Dépenses B - retenu</t>
  </si>
  <si>
    <t xml:space="preserve"> Dépense C - retenu</t>
  </si>
  <si>
    <t xml:space="preserve"> Dépenses D - retenu</t>
  </si>
  <si>
    <t xml:space="preserve"> Dépenses E - retenu</t>
  </si>
  <si>
    <t xml:space="preserve"> Dépenses F - retenu</t>
  </si>
  <si>
    <t xml:space="preserve"> Dépenses G - retenu</t>
  </si>
  <si>
    <t xml:space="preserve"> Animation 19.4 - prévisionnel</t>
  </si>
  <si>
    <t xml:space="preserve"> Secrétariat - gestion de dossiers - prévisionnel</t>
  </si>
  <si>
    <t xml:space="preserve"> Communication - prévisionnel</t>
  </si>
  <si>
    <t xml:space="preserve"> Evaluation leader - prévisionnel</t>
  </si>
  <si>
    <t xml:space="preserve"> Animation 19.4 - retenu</t>
  </si>
  <si>
    <t xml:space="preserve"> Secrétariat - gestion de dossiers - retenu</t>
  </si>
  <si>
    <t xml:space="preserve"> Communication - retenu</t>
  </si>
  <si>
    <t xml:space="preserve"> Evaluation leader - retenu</t>
  </si>
  <si>
    <t xml:space="preserve"> Recettes </t>
  </si>
  <si>
    <t xml:space="preserve"> Montant total - prévisionnel</t>
  </si>
  <si>
    <t>Montant total - retenu</t>
  </si>
  <si>
    <t xml:space="preserve"> Nom employé 1</t>
  </si>
  <si>
    <t xml:space="preserve"> Nom employé 2</t>
  </si>
  <si>
    <t xml:space="preserve"> Nom employé 3</t>
  </si>
  <si>
    <t xml:space="preserve"> Nom employé 4</t>
  </si>
  <si>
    <t xml:space="preserve"> Nom employé 5</t>
  </si>
  <si>
    <t xml:space="preserve"> Coût horaire 1</t>
  </si>
  <si>
    <t>Coûts horaire 2</t>
  </si>
  <si>
    <t>Coûts horaire 3</t>
  </si>
  <si>
    <t>Coûts horaire 4</t>
  </si>
  <si>
    <t>Coûts horaire 5</t>
  </si>
  <si>
    <t>Quotité 1</t>
  </si>
  <si>
    <t>Quotité 2</t>
  </si>
  <si>
    <t>Quotité 3</t>
  </si>
  <si>
    <t xml:space="preserve">Quotité 4 </t>
  </si>
  <si>
    <t>Quotité 5</t>
  </si>
  <si>
    <t>MOP</t>
  </si>
  <si>
    <t>n° délib MOP</t>
  </si>
  <si>
    <t>type EJ MOP</t>
  </si>
  <si>
    <t>Date délib MOP</t>
  </si>
  <si>
    <t>type EJ Région</t>
  </si>
  <si>
    <t>n° délib Région</t>
  </si>
  <si>
    <t>Date délib Région</t>
  </si>
  <si>
    <t>Nom Cofinanceur 1</t>
  </si>
  <si>
    <t>type EJ 1</t>
  </si>
  <si>
    <t>n° délib cofi 1</t>
  </si>
  <si>
    <t>Date délib cofi 1</t>
  </si>
  <si>
    <t>Nom Cofinanceur 2</t>
  </si>
  <si>
    <t>type EJ 2</t>
  </si>
  <si>
    <t>n° délib cofi 2</t>
  </si>
  <si>
    <t>Date délib cofi 2</t>
  </si>
  <si>
    <t>Nom Cofinanceur 3</t>
  </si>
  <si>
    <t>type EJ 3</t>
  </si>
  <si>
    <t>n° délib cofi 3</t>
  </si>
  <si>
    <t>Date délib cofi 3</t>
  </si>
  <si>
    <t>Nom Cofinanceur 4</t>
  </si>
  <si>
    <t>type EJ 4</t>
  </si>
  <si>
    <t>n° délib cofi 4</t>
  </si>
  <si>
    <t>Date délib cofi 4</t>
  </si>
  <si>
    <t>Montant cofi MOP</t>
  </si>
  <si>
    <t>Montant cofi Région</t>
  </si>
  <si>
    <t>Montant cofi 1</t>
  </si>
  <si>
    <t>Montant cofi 2</t>
  </si>
  <si>
    <t>Montant cofi 3</t>
  </si>
  <si>
    <t>Montant cofi 4</t>
  </si>
  <si>
    <t>Montant FEADER MOP</t>
  </si>
  <si>
    <t>Montant FEADER Région</t>
  </si>
  <si>
    <t>Montant FEADER 1</t>
  </si>
  <si>
    <t>Montant FEADER 2</t>
  </si>
  <si>
    <t>Montant FEADER 3</t>
  </si>
  <si>
    <t>Montant FEADER 4</t>
  </si>
  <si>
    <t xml:space="preserve"> Montant FEADER TOTAL </t>
  </si>
  <si>
    <t xml:space="preserve"> Total Cofinanceurs</t>
  </si>
  <si>
    <t xml:space="preserve"> Total aide publique + FEADER </t>
  </si>
  <si>
    <t xml:space="preserve"> Financement privé </t>
  </si>
  <si>
    <t>Autofinancement non public</t>
  </si>
  <si>
    <t>Total financement privé</t>
  </si>
  <si>
    <t>% aide FEADER</t>
  </si>
  <si>
    <t>% aide publique</t>
  </si>
  <si>
    <t>date limite de commencement</t>
  </si>
  <si>
    <t>date limite de fin d'execution du projet</t>
  </si>
  <si>
    <t>date limite de  dépôt du solde</t>
  </si>
  <si>
    <t>Pourcentage Région</t>
  </si>
  <si>
    <t>Cofinancement Région</t>
  </si>
  <si>
    <t>Pérennité investissement</t>
  </si>
  <si>
    <t>Délai de contrôle</t>
  </si>
  <si>
    <t>1. Informations générales</t>
  </si>
  <si>
    <t>STRUCTURE PORTEUSE</t>
  </si>
  <si>
    <t>N°</t>
  </si>
  <si>
    <t>NOM</t>
  </si>
  <si>
    <t>Nom de la structure porteuse</t>
  </si>
  <si>
    <t xml:space="preserve">Adresse postale </t>
  </si>
  <si>
    <t>Nom Président Structure porteuse</t>
  </si>
  <si>
    <t>Causses Cévennes</t>
  </si>
  <si>
    <t>Pôle d'Equilibre Territorial et Rural Sud Lozère</t>
  </si>
  <si>
    <t>Rue Sipple Sert - 48400 FLORAC</t>
  </si>
  <si>
    <t>Flore THEROND</t>
  </si>
  <si>
    <t>Cévennes</t>
  </si>
  <si>
    <t xml:space="preserve">Association du GAL Cévennes </t>
  </si>
  <si>
    <r>
      <t>L'ATOME - 2, Rue Michelet - 30100 AL</t>
    </r>
    <r>
      <rPr>
        <sz val="11"/>
        <rFont val="Calibri"/>
        <family val="2"/>
      </rPr>
      <t>È</t>
    </r>
    <r>
      <rPr>
        <sz val="11"/>
        <rFont val="Calibri"/>
        <family val="2"/>
        <scheme val="minor"/>
      </rPr>
      <t>S</t>
    </r>
  </si>
  <si>
    <t>Olivier Gaillard</t>
  </si>
  <si>
    <t>Cœur d'Hérault</t>
  </si>
  <si>
    <t xml:space="preserve">Sydel du Pays Cœur d'Hérault </t>
  </si>
  <si>
    <t>Ecoparc La Garrigue - 9, rue de la Lucques - Bât B - 34725 SAINT ANDRE DE SANGONIS</t>
  </si>
  <si>
    <t xml:space="preserve">Jean-François SOTO </t>
  </si>
  <si>
    <t>Est-Audois</t>
  </si>
  <si>
    <t xml:space="preserve"> Association Minervois Corbières Méditerranée </t>
  </si>
  <si>
    <t>Bâtiment In’ESS, 30 avenue du docteur Paul Pompidor, 11100 NARBONNE</t>
  </si>
  <si>
    <t>Gérard BARTHEZ</t>
  </si>
  <si>
    <t>De Garrigues en Costières</t>
  </si>
  <si>
    <t>Syndicat Mixte du Pays Garrigues et Costières de Nîmes</t>
  </si>
  <si>
    <t xml:space="preserve"> 1 rue du Colisée - 30900 NIMES </t>
  </si>
  <si>
    <t>Rémi Nicolas</t>
  </si>
  <si>
    <t>Gévaudan Lozère</t>
  </si>
  <si>
    <t>Pôle d'Equilibre Territorial et Rural du Pays du Gévaudan Lozère</t>
  </si>
  <si>
    <t>ZA Sainte-Catherine, 830 avenue de la Méridienne - 48100 MARVEJOLS</t>
  </si>
  <si>
    <t>Jacques BLANC</t>
  </si>
  <si>
    <t>Grand Pic Saint Loup</t>
  </si>
  <si>
    <t>Communauté de communes Grand Pic Saint Loup</t>
  </si>
  <si>
    <t>Hôtel de la Communauté - 25 Allée de l'Espérance - 34270 SAINT MATHIEU DE TREVIERS</t>
  </si>
  <si>
    <t>Alain BARBE</t>
  </si>
  <si>
    <t>Haute Vallée de l'Aude</t>
  </si>
  <si>
    <t xml:space="preserve">Pôle d'Equilibre Territorial et Rural  Vallée de l'Aude </t>
  </si>
  <si>
    <t>2 place Joseph Alcantara - 11300 LIMOUX</t>
  </si>
  <si>
    <t>Pierre Durand</t>
  </si>
  <si>
    <t>Haut Languedoc et Vignobles</t>
  </si>
  <si>
    <t>Syndicat Mixte du Pays Haut Languedoc et Vignobles</t>
  </si>
  <si>
    <t>1 rue de la Voie Ferrée - 34360 SAINT CHINIAN</t>
  </si>
  <si>
    <t>Jean ARCAS</t>
  </si>
  <si>
    <t>Pays Carcassonnais</t>
  </si>
  <si>
    <t>Association du Pays Carcassonnais</t>
  </si>
  <si>
    <t>BP 30168, 44 rue Verdun - 11 000 CARCASSONNE</t>
  </si>
  <si>
    <t>Tamara Rivel</t>
  </si>
  <si>
    <t>Pyrénées Méditerranée</t>
  </si>
  <si>
    <t>Association du Pays Pyrénées Méditerranée</t>
  </si>
  <si>
    <t>Maison des Services Publics, 6 boulevard Simon Battle - 66400 CERET</t>
  </si>
  <si>
    <t>Antoine ANDRE</t>
  </si>
  <si>
    <t>Terres de Vie en Lozère</t>
  </si>
  <si>
    <t>Association Terres de Vie en Lozère</t>
  </si>
  <si>
    <t>1 rue du Pont Notre Dame - 48000 MENDE</t>
  </si>
  <si>
    <t>Laurent SUAU</t>
  </si>
  <si>
    <t>Terres Romanes en Pays Catalan</t>
  </si>
  <si>
    <t>Syndicat Mixte du Parc Naturel Régional des Pyrénées Catalanes</t>
  </si>
  <si>
    <t>La Bastide - 66360 OLETTE</t>
  </si>
  <si>
    <t>Damienne Beffara</t>
  </si>
  <si>
    <t>Uzège Pont du Gard</t>
  </si>
  <si>
    <t>Pôle d'Equilibre Territorial et Rural Uzège-Pont du Gard</t>
  </si>
  <si>
    <t>2, Rue Joseph Lacroix II - 30700 UZÈS</t>
  </si>
  <si>
    <t>Philippe MARCHESI</t>
  </si>
  <si>
    <t>Pays Vallée de l'Agly</t>
  </si>
  <si>
    <t>Association du Pays de la Vallée de l'Agly</t>
  </si>
  <si>
    <t>Centre Aragon, Place Francisco Ferrer - 66310 ESTAGEL</t>
  </si>
  <si>
    <t>Pierre ESTEVE</t>
  </si>
  <si>
    <t>Vidourle Camargue</t>
  </si>
  <si>
    <t>Pôle d'Equilibre Territorial et Rural Vidourle Camargue</t>
  </si>
  <si>
    <t>83, Rue Pierre Aubanel - 30470 AIMARGUES</t>
  </si>
  <si>
    <t>Pierre MARTINEZ</t>
  </si>
  <si>
    <t>2. Régimes d'aides d'état</t>
  </si>
  <si>
    <t xml:space="preserve">Pour publipostage </t>
  </si>
  <si>
    <t>SA 43783</t>
  </si>
  <si>
    <t>Aide aux services de base et à la rénovation des villages dans les zones rurales</t>
  </si>
  <si>
    <t>le régime d’aides d’état n°SA.43783 (2015/N) « Aides aux services de base et à la rénovation des villages dans les zones rurales », prolongé par décision SA. 59142 ;</t>
  </si>
  <si>
    <t>SA 42681</t>
  </si>
  <si>
    <t>Aides en faveur de la culture et de la conservation du patrimoine</t>
  </si>
  <si>
    <t>le régime d’aides d’état n°SA.42681 « Aides en faveur de la culture et de la conservation du patrimoine » ;</t>
  </si>
  <si>
    <t>SA 58980</t>
  </si>
  <si>
    <t>Aides à l'investissement en faveur des infrastructures locales</t>
  </si>
  <si>
    <t>le régime cadre exempté de notification N° SA.58980 relatif aux aides à l’investissement en faveur des infrastructures locales pour la période 2014-2020 ;</t>
  </si>
  <si>
    <t>SA 43197</t>
  </si>
  <si>
    <t>Aides en faveur des Infrastructures sportives et récréatives multifonctionnelles</t>
  </si>
  <si>
    <t>le régime d’aides d’état n°SA.43197 « Aides en faveur des Infrastructures sportives et récréatives multifonctionnelles » ;</t>
  </si>
  <si>
    <t>SA 40453</t>
  </si>
  <si>
    <t>Aides en faveur des PME  ( = Aide en faveur des Jeunes Pousses, Aides en faveur des PME, Aide aux services de conseil en faveur des PME)</t>
  </si>
  <si>
    <t>le régime cadre exempté de notification N° SA.40453 relatif aux aides en faveur des PME pour la période 2014-2020, modifié sous la référence SA.52394, prolongé sous la référence SA.59106 et modifié sous la référence SA.100189 ;</t>
  </si>
  <si>
    <t>SA 58979</t>
  </si>
  <si>
    <t>Aides à finalité régionale (AFR)</t>
  </si>
  <si>
    <t>le régime d’aides d’état n°SA.58979 relatif aux aides à finalité régionale (AFR) pour la période 2014-2020 ;</t>
  </si>
  <si>
    <t>SA 59108</t>
  </si>
  <si>
    <t>Aides en faveur de la protection de l'environnement</t>
  </si>
  <si>
    <t>le régime d’aides d’état n°SA.59108 « Aides en faveur de la protection de l'environnement » ;</t>
  </si>
  <si>
    <t>De minimis entreprises</t>
  </si>
  <si>
    <t>cf. réglementation des minimis</t>
  </si>
  <si>
    <t xml:space="preserve">le règlement UE n°2020/972 de la Commission Européenne du 20 juillet 2020 relatif à l’application des articles 107 et 108 du traité sur le fonctionnement de l’Union européenne aux aides de minimis ;
</t>
  </si>
  <si>
    <t>De minimis agricole</t>
  </si>
  <si>
    <t>le règlement UE n°2019/316 de la Commission du 21 février 2019  relatif à l’application des articles 107 et 108 du traité sur le fonctionnement de l’Union européenne aux aides de minimis dans le secteur de l’agriculture ;</t>
  </si>
  <si>
    <t>3. Signataires du RI</t>
  </si>
  <si>
    <t>Je soussignée, Isabelle FABAS, Responsable de l'unité LEADER Est :</t>
  </si>
  <si>
    <t>Responsable de l'unité LEADER Est</t>
  </si>
  <si>
    <t>Je soussignée, Caroline SOCIE, Responsable du Service Développement Rural et Montagne :</t>
  </si>
  <si>
    <t>Responsable du Service Développement Rural et Montagne</t>
  </si>
  <si>
    <t>Je soussigné, Guillaume POINSSOT, Directeur de l'Action Territoriale :</t>
  </si>
  <si>
    <t>Directeur de l'Action Territoriale</t>
  </si>
  <si>
    <t>Je soussignée, Karine ESTEVE, Directrice Adjointe de la Direction de l'Action Territoriale, en charge de l'administration générale et fonds européen - LEADER :</t>
  </si>
  <si>
    <t>Directrice Adjointe de la Direction de l'Action Territoriale, en charge de l'administration générale et fonds européen - LEADER</t>
  </si>
  <si>
    <t>4. Limites de fin de programmation</t>
  </si>
  <si>
    <t>Limite de fin d'exécution de l'opération</t>
  </si>
  <si>
    <t>Limite de dépôt de la dernière demande de paiement</t>
  </si>
  <si>
    <t>5. Intitulé des onglets</t>
  </si>
  <si>
    <t>DEMANDE</t>
  </si>
  <si>
    <t>COMPLET.CONFORM.</t>
  </si>
  <si>
    <t>ELIGIBILITE</t>
  </si>
  <si>
    <t>DEPENSES</t>
  </si>
  <si>
    <t>VERIF. COUTS RAIS.</t>
  </si>
  <si>
    <t>COFINANCEMENTS</t>
  </si>
  <si>
    <t>PLAN DE FINANCEMENT</t>
  </si>
  <si>
    <t xml:space="preserve">CONCLUSION </t>
  </si>
  <si>
    <t>PUBLIPOSTAGE</t>
  </si>
  <si>
    <t>Date de mise à jour</t>
  </si>
  <si>
    <t>Onglet concerné</t>
  </si>
  <si>
    <t>Modification effectués</t>
  </si>
  <si>
    <t>Suppression des statuts de la liste des pièces à fournir pour la création d’individu (commentaire de la cellule en ligne 8)</t>
  </si>
  <si>
    <t>Rajout d’un nouveau contrôle croisé pour la vérification sur Progos de l’absence de financement régional non déclaré</t>
  </si>
  <si>
    <t>Correction des formules dans les cellules K25 à K30</t>
  </si>
  <si>
    <t>Modification de format pour la cellule C82</t>
  </si>
  <si>
    <t>Vérification et correction des formules dans les cellules C29 à C33</t>
  </si>
  <si>
    <t>Rajout d’une ligne dédiée au financement privé dans les plans de financements avec/sans top-up</t>
  </si>
  <si>
    <t>Rajout d'un contrôle visuel de couleur rouge pour les cellules C23 et C24 (en cas de dépassement des dates limites de la programmation)</t>
  </si>
  <si>
    <t>Modification de la formule en cellule F2 pour que le nom du GAL se rajoute dans le visa relatif à la date de dépôt</t>
  </si>
  <si>
    <r>
      <t xml:space="preserve">Les onglets de la présente feuille de calcul Excel constituent une part intégrante de la demande d'aide. Ils doivent être complétés avec </t>
    </r>
    <r>
      <rPr>
        <b/>
        <u/>
        <sz val="14"/>
        <color rgb="FFFF0000"/>
        <rFont val="Calibri"/>
        <family val="2"/>
        <scheme val="minor"/>
      </rPr>
      <t>toutes</t>
    </r>
    <r>
      <rPr>
        <b/>
        <sz val="14"/>
        <color rgb="FFFF0000"/>
        <rFont val="Calibri"/>
        <family val="2"/>
        <scheme val="minor"/>
      </rPr>
      <t xml:space="preserve"> les dépenses prévisionnelles de l'opération.
Aucune dépense non présentée ne pourra être retenue par le service instructeur lors du calcul de l'aide.</t>
    </r>
  </si>
  <si>
    <t>Partie réservée à l'administration - Instruction des ressources prévisionnelles de l'opération</t>
  </si>
  <si>
    <t>Partie réservée à l'administration - Récapitulatif des dépenses de l'opération retenues à l'instruction</t>
  </si>
  <si>
    <t>Une fois toutes les dépenses prévisionnelles renseignées, se rendre dans l'onglet de synthèse :</t>
  </si>
  <si>
    <t>Dont montant FEADER sollicité</t>
  </si>
  <si>
    <t>(nom du poste à sélectionner dans le menu déroulant, en cohérence avec les éléments saisis dans l'onglet 0)</t>
  </si>
  <si>
    <t>Mesure 75.01 : Aide à l'installation du jeune agriculteur</t>
  </si>
  <si>
    <t>Fonds de roulement</t>
  </si>
  <si>
    <t>Commentaire</t>
  </si>
  <si>
    <t>(Répondre OUI ou NON)</t>
  </si>
  <si>
    <t>OUI</t>
  </si>
  <si>
    <t>Forfait</t>
  </si>
  <si>
    <t xml:space="preserve">. Pour chaque modulation et dépense, les justificatifs appropriés seront à joindre au dossier de demande d'aide via l'interface EUROPAC. En cas d'absence des justificatifs, le service instructeur écartera les montants des dépenses concernées.
</t>
  </si>
  <si>
    <t>Forfait pour une installation à titre principal</t>
  </si>
  <si>
    <t>Montant socle</t>
  </si>
  <si>
    <t>A ne pas modifier</t>
  </si>
  <si>
    <t>Vos revenus complémentaires extérieurs sont-ils inférieurs à 1/2 SMIC ?</t>
  </si>
  <si>
    <t>Modulation revenus complémentaires extérieurs</t>
  </si>
  <si>
    <t>A ne pas modifer</t>
  </si>
  <si>
    <t>Convertissez-vous ou maintenez-vous des parcelles à l'agriculture biologiques sur votre exploitation ?</t>
  </si>
  <si>
    <t>NON</t>
  </si>
  <si>
    <t>Modulation agriculture biologique</t>
  </si>
  <si>
    <t>Avez-vous des ateliers complémentaires, un en production végétale et un en production animale ?</t>
  </si>
  <si>
    <t>Modulation complementarité des ateliers</t>
  </si>
  <si>
    <t>Montant total prévisionnel du forfait</t>
  </si>
  <si>
    <t>A ne pas modifier, calcul automatique</t>
  </si>
  <si>
    <r>
      <t xml:space="preserve">(saisie automatique à corriger selon les modalités d'instruction)
</t>
    </r>
    <r>
      <rPr>
        <b/>
        <i/>
        <sz val="11"/>
        <color rgb="FF0070C0"/>
        <rFont val="Calibri"/>
        <family val="2"/>
        <scheme val="minor"/>
      </rPr>
      <t>Important : le plafond total est de 100 000 €</t>
    </r>
  </si>
  <si>
    <t>Montant du forfait conclu à la fin de la procédure de sélection en €</t>
  </si>
  <si>
    <t>Partie réservée à l'admistration - Instruction de la demande d'aide portant sur le forfait pour une installation à titre principal</t>
  </si>
  <si>
    <t>Forfait pour une installation à titre secondaire</t>
  </si>
  <si>
    <t>Partie réservée à l'admistration - Instruction de la demande d'aide portant sur le forfait pour une installation à titre secondaire</t>
  </si>
  <si>
    <r>
      <t xml:space="preserve">(saisie automatique à corriger selon les modalités d'instruction)
</t>
    </r>
    <r>
      <rPr>
        <b/>
        <i/>
        <sz val="11"/>
        <color rgb="FF0070C0"/>
        <rFont val="Calibri"/>
        <family val="2"/>
        <scheme val="minor"/>
      </rPr>
      <t>Important : le plafond total est de 50 000 €</t>
    </r>
  </si>
  <si>
    <t>Numéro</t>
  </si>
  <si>
    <t>Total financeurs publics</t>
  </si>
  <si>
    <t>Forfait présenté</t>
  </si>
  <si>
    <t>Plafond de 100 000 € pour une installation à titre principal et de 50 000 € à titre secondaire</t>
  </si>
  <si>
    <t>85 %</t>
  </si>
  <si>
    <t>Dotation jeune agriculteur sous la forme d'un capital.
L'aide est cumulable avec les soutiens à l'investissement prévus dans le dispositif 73.01</t>
  </si>
  <si>
    <t>Montant part régionale à solliciter</t>
  </si>
  <si>
    <t>Montant total forfait</t>
  </si>
  <si>
    <t>Dont montant d'aide régionale sollicitée</t>
  </si>
  <si>
    <t>85% du montant du forfait présenté</t>
  </si>
  <si>
    <t>15% du montant du forfait présenté</t>
  </si>
  <si>
    <t xml:space="preserve">Commentaires de l'instructeur </t>
  </si>
  <si>
    <t>85 % pour les subventions, à ajuster dans le cas du de minimis</t>
  </si>
  <si>
    <t>Montant forfait</t>
  </si>
  <si>
    <t>Montant d'aide FEADER retenu</t>
  </si>
  <si>
    <r>
      <t xml:space="preserve">Ressources prévisionnelles - onglet A :
</t>
    </r>
    <r>
      <rPr>
        <sz val="12"/>
        <color theme="1"/>
        <rFont val="Calibri"/>
        <family val="2"/>
        <scheme val="minor"/>
      </rPr>
      <t>Indiquez vos ressources prévisionnelles</t>
    </r>
  </si>
  <si>
    <r>
      <rPr>
        <b/>
        <sz val="12"/>
        <color theme="1"/>
        <rFont val="Calibri"/>
        <family val="2"/>
        <scheme val="minor"/>
      </rPr>
      <t>Forfait prévisionnel - onglets 1 et 2 :</t>
    </r>
    <r>
      <rPr>
        <sz val="12"/>
        <color theme="1"/>
        <rFont val="Calibri"/>
        <family val="2"/>
        <scheme val="minor"/>
      </rPr>
      <t xml:space="preserve">
En fonction de votre installation, à titre principal ou à titre secondaire, remplissez l'onglet dédié. 
- une ligne seulement est à remplir
- les cases blanches sont à saisir et les informations nécessaires doivent y être portées (réponse aux questions par oui ou non) ;
- les cases gris clair ne sont pas à saisir et sont calculées à partir des informations saisies. </t>
    </r>
    <r>
      <rPr>
        <b/>
        <sz val="12"/>
        <color rgb="FFFF0000"/>
        <rFont val="Calibri"/>
        <family val="2"/>
        <scheme val="minor"/>
      </rPr>
      <t xml:space="preserve">
</t>
    </r>
    <r>
      <rPr>
        <sz val="12"/>
        <rFont val="Calibri"/>
        <family val="2"/>
        <scheme val="minor"/>
      </rPr>
      <t xml:space="preserve">- sur chaque onglet, une ligne grisée vous servira d'exemple. Elle est pré-renseignée afin de vous guider dans la saisie des lignes de dépenses.
- l'onglet "synthèse des dépenses bénéficiaire" est complété automatiquement à partir des informations saisies dans les autres onglets. </t>
    </r>
    <r>
      <rPr>
        <sz val="12"/>
        <color theme="1"/>
        <rFont val="Calibri"/>
        <family val="2"/>
        <scheme val="minor"/>
      </rPr>
      <t xml:space="preserve">
</t>
    </r>
  </si>
  <si>
    <t>Description du type d'action</t>
  </si>
  <si>
    <r>
      <t xml:space="preserve">Présentation des types d'actions - onglet 0 :
</t>
    </r>
    <r>
      <rPr>
        <sz val="12"/>
        <color theme="1"/>
        <rFont val="Calibri"/>
        <family val="2"/>
        <scheme val="minor"/>
      </rPr>
      <t>L'onglet 0-Présentation poste-typeaction vise à faciliter la compréhension du projet, et permettre de regrouper différentes dépenses à une même activité en poste de dépenses et en types d'actions. Il est à remplir en précisant, pour chaque forfait qui sera par la suite saisi dans les onglets 1 et 2, le type d'action auquel elle se rattache et sa modalité de prise en compte (forfait).</t>
    </r>
  </si>
  <si>
    <t>. consulter les montants groupés par poste et par type d'action, puis les reporter dans EUROPAC ; 
. enregistrer le présent document, puis le téléchargez dans EUROPAC dans la partie pièces justificatives</t>
  </si>
  <si>
    <t>Type d'action concerné</t>
  </si>
  <si>
    <t>(nom du type d'action à sélectionner dans le menu déroulant, en cohérence avec les éléments saisis dans l'onglet 0)</t>
  </si>
  <si>
    <t>Synthèse de l'opération présentée par poste de dépense et type d'action</t>
  </si>
  <si>
    <t>Type d'action</t>
  </si>
  <si>
    <r>
      <rPr>
        <b/>
        <sz val="20"/>
        <color theme="1"/>
        <rFont val="Calibri"/>
        <family val="2"/>
        <scheme val="minor"/>
      </rPr>
      <t>Détail des montants prévisionnels d'aide par type d'action</t>
    </r>
    <r>
      <rPr>
        <sz val="11"/>
        <color theme="1"/>
        <rFont val="Calibri"/>
        <family val="2"/>
        <scheme val="minor"/>
      </rPr>
      <t xml:space="preserve">
(données à titre informatif ne valant ni promesse d'attribution de l'aide, ni contractualisation des montants indiqués)</t>
    </r>
  </si>
  <si>
    <t>TAP réglementaire du type d'action/TMAP</t>
  </si>
  <si>
    <t>Plafond du type d'action</t>
  </si>
  <si>
    <t>Seuil du type d'action</t>
  </si>
  <si>
    <t>Pas de seuil sur ce dispositif</t>
  </si>
  <si>
    <t>N/A</t>
  </si>
  <si>
    <t>Synthèse de l'opération instruite par type d'action</t>
  </si>
  <si>
    <t>Installation à titre principal</t>
  </si>
  <si>
    <t>Installation à titre secondaire</t>
  </si>
  <si>
    <t>Calcul automatique</t>
  </si>
  <si>
    <t>Partie réservée à l'administration - Détail des montants prévisionnels d'aide par type d'action, à l'instruction</t>
  </si>
  <si>
    <t>Type d'action détaillée</t>
  </si>
  <si>
    <t>(nom du type d'action détaillée à sélectionner dans le menu déroulant, en cohérence avec les éléments saisis dans l'onglet 0)</t>
  </si>
  <si>
    <t>Description du type d'action détaillée</t>
  </si>
  <si>
    <t>Poste de dépense (onglets 1 et 2)</t>
  </si>
  <si>
    <t>Types d'actions et postes de dépenses pour le dispositif 75.01</t>
  </si>
  <si>
    <t>Liste des types d'actions, types d'actions détaillés et poste de dépense pour le dispositif 75.01</t>
  </si>
  <si>
    <t>version 3 - Avril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</si>
</sst>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7" formatCode="#,##0.00\ &quot;€&quot;;\-#,##0.00\ &quot;€&quot;"/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#,##0.00\ &quot;€&quot;"/>
    <numFmt numFmtId="165" formatCode="#,##0.00&quot; &quot;[$€-40C];[Red]&quot;-&quot;#,##0.00&quot; &quot;[$€-40C]"/>
    <numFmt numFmtId="166" formatCode="&quot; &quot;#,##0.00&quot; € &quot;;&quot;-&quot;#,##0.00&quot; € &quot;;&quot;-&quot;#&quot; € &quot;;@&quot; &quot;"/>
    <numFmt numFmtId="167" formatCode="&quot; &quot;#,##0.00&quot;    &quot;;&quot;-&quot;#,##0.00&quot;    &quot;;&quot;-&quot;#&quot;    &quot;;@&quot; &quot;"/>
  </numFmts>
  <fonts count="64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Mangal"/>
      <family val="2"/>
    </font>
    <font>
      <sz val="11"/>
      <name val="Calibri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0070C0"/>
      <name val="Calibri"/>
      <family val="2"/>
      <scheme val="minor"/>
    </font>
    <font>
      <i/>
      <sz val="11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6"/>
      <color theme="1" tint="0.499984740745262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u/>
      <sz val="14"/>
      <color rgb="FFFF0000"/>
      <name val="Calibri"/>
      <family val="2"/>
      <scheme val="minor"/>
    </font>
    <font>
      <b/>
      <sz val="16"/>
      <color rgb="FF00206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i/>
      <sz val="11"/>
      <color rgb="FFFF3333"/>
      <name val="Calibri"/>
      <family val="2"/>
    </font>
    <font>
      <sz val="11"/>
      <color rgb="FFD4711A"/>
      <name val="Calibri"/>
      <family val="2"/>
    </font>
    <font>
      <sz val="10"/>
      <color rgb="FF000000"/>
      <name val="Arial"/>
      <family val="2"/>
    </font>
    <font>
      <b/>
      <sz val="11"/>
      <color rgb="FFFF3333"/>
      <name val="Calibri"/>
      <family val="2"/>
    </font>
    <font>
      <sz val="11"/>
      <color rgb="FF000000"/>
      <name val="Arial2"/>
      <family val="2"/>
    </font>
    <font>
      <sz val="11"/>
      <color rgb="FFA3238E"/>
      <name val="Calibri"/>
      <family val="2"/>
    </font>
    <font>
      <sz val="11"/>
      <color rgb="FF007826"/>
      <name val="Calibri"/>
      <family val="2"/>
    </font>
    <font>
      <b/>
      <i/>
      <sz val="16"/>
      <color rgb="FF000000"/>
      <name val="Calibri"/>
      <family val="2"/>
    </font>
    <font>
      <sz val="11"/>
      <color rgb="FFCFE7F5"/>
      <name val="Calibri"/>
      <family val="2"/>
    </font>
    <font>
      <sz val="11"/>
      <color rgb="FFFF3333"/>
      <name val="Calibri"/>
      <family val="2"/>
    </font>
    <font>
      <b/>
      <sz val="11"/>
      <color rgb="FF0084D1"/>
      <name val="Calibri"/>
      <family val="2"/>
    </font>
    <font>
      <sz val="10"/>
      <color rgb="FF000000"/>
      <name val="Arial1"/>
    </font>
    <font>
      <b/>
      <i/>
      <sz val="11"/>
      <color rgb="FF00CC00"/>
      <name val="Calibri"/>
      <family val="2"/>
    </font>
    <font>
      <sz val="11"/>
      <color rgb="FF009900"/>
      <name val="Calibri"/>
      <family val="2"/>
    </font>
    <font>
      <b/>
      <i/>
      <u/>
      <sz val="11"/>
      <color rgb="FF000000"/>
      <name val="Calibri"/>
      <family val="2"/>
    </font>
    <font>
      <sz val="11"/>
      <color rgb="FFFF00CC"/>
      <name val="Arial2"/>
      <family val="2"/>
    </font>
    <font>
      <b/>
      <sz val="11"/>
      <color rgb="FFFF3333"/>
      <name val="Arial3"/>
      <family val="2"/>
    </font>
    <font>
      <b/>
      <sz val="11"/>
      <color rgb="FFDC2300"/>
      <name val="Calibri"/>
      <family val="2"/>
    </font>
    <font>
      <b/>
      <i/>
      <sz val="11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11"/>
      <name val="Calibri"/>
      <family val="2"/>
      <scheme val="minor"/>
    </font>
    <font>
      <b/>
      <sz val="2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i/>
      <sz val="11"/>
      <color rgb="FF0070C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0000"/>
        <bgColor rgb="FF99330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CCCCCC"/>
        <bgColor rgb="FFCCCCCC"/>
      </patternFill>
    </fill>
    <fill>
      <patternFill patternType="solid">
        <fgColor rgb="FFFFFFFF"/>
        <bgColor rgb="FFFFFFFF"/>
      </patternFill>
    </fill>
    <fill>
      <patternFill patternType="solid">
        <fgColor rgb="FF999999"/>
        <bgColor rgb="FF999999"/>
      </patternFill>
    </fill>
    <fill>
      <patternFill patternType="solid">
        <fgColor rgb="FFDDDDDD"/>
        <bgColor rgb="FFDDDDDD"/>
      </patternFill>
    </fill>
    <fill>
      <patternFill patternType="solid">
        <fgColor rgb="FFFFFF00"/>
        <bgColor rgb="FFFFFF00"/>
      </patternFill>
    </fill>
    <fill>
      <patternFill patternType="solid">
        <fgColor rgb="FFE6E6FF"/>
        <bgColor rgb="FFE6E6FF"/>
      </patternFill>
    </fill>
    <fill>
      <patternFill patternType="solid">
        <fgColor rgb="FFFFFFCC"/>
        <bgColor rgb="FFFFFFCC"/>
      </patternFill>
    </fill>
    <fill>
      <patternFill patternType="solid">
        <fgColor rgb="FFCFE7F5"/>
        <bgColor rgb="FFCFE7F5"/>
      </patternFill>
    </fill>
    <fill>
      <patternFill patternType="solid">
        <fgColor rgb="FFB80047"/>
        <bgColor rgb="FFB80047"/>
      </patternFill>
    </fill>
    <fill>
      <patternFill patternType="solid">
        <fgColor rgb="FFABD3B0"/>
        <bgColor rgb="FFABD3B0"/>
      </patternFill>
    </fill>
    <fill>
      <patternFill patternType="solid">
        <fgColor rgb="FFEDD9CB"/>
        <bgColor rgb="FFEDD9CB"/>
      </patternFill>
    </fill>
    <fill>
      <patternFill patternType="solid">
        <fgColor rgb="FF33CC66"/>
        <bgColor rgb="FF33CC66"/>
      </patternFill>
    </fill>
    <fill>
      <patternFill patternType="solid">
        <fgColor rgb="FF3DEB3D"/>
        <bgColor rgb="FF3DEB3D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C4D79B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DC2300"/>
      </left>
      <right style="thin">
        <color rgb="FFDC2300"/>
      </right>
      <top style="thin">
        <color rgb="FFDC2300"/>
      </top>
      <bottom style="thin">
        <color rgb="FFDC23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/>
      <top style="thin">
        <color rgb="FF000000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02">
    <xf numFmtId="0" fontId="0" fillId="0" borderId="0"/>
    <xf numFmtId="9" fontId="6" fillId="0" borderId="0" applyFont="0" applyFill="0" applyBorder="0" applyAlignment="0" applyProtection="0"/>
    <xf numFmtId="0" fontId="8" fillId="0" borderId="0"/>
    <xf numFmtId="44" fontId="9" fillId="0" borderId="0" applyFill="0" applyBorder="0" applyAlignment="0" applyProtection="0"/>
    <xf numFmtId="0" fontId="9" fillId="0" borderId="0"/>
    <xf numFmtId="0" fontId="12" fillId="5" borderId="0" applyBorder="0" applyAlignment="0" applyProtection="0"/>
    <xf numFmtId="0" fontId="16" fillId="0" borderId="0" applyNumberFormat="0" applyFill="0" applyBorder="0" applyAlignment="0" applyProtection="0"/>
    <xf numFmtId="44" fontId="9" fillId="0" borderId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35" fillId="0" borderId="0"/>
    <xf numFmtId="0" fontId="35" fillId="0" borderId="35"/>
    <xf numFmtId="0" fontId="35" fillId="19" borderId="0"/>
    <xf numFmtId="0" fontId="36" fillId="20" borderId="0"/>
    <xf numFmtId="0" fontId="35" fillId="21" borderId="0"/>
    <xf numFmtId="0" fontId="37" fillId="22" borderId="0"/>
    <xf numFmtId="0" fontId="38" fillId="19" borderId="0"/>
    <xf numFmtId="0" fontId="35" fillId="23" borderId="0"/>
    <xf numFmtId="0" fontId="35" fillId="0" borderId="35"/>
    <xf numFmtId="0" fontId="35" fillId="0" borderId="0"/>
    <xf numFmtId="0" fontId="35" fillId="0" borderId="0"/>
    <xf numFmtId="0" fontId="35" fillId="0" borderId="0"/>
    <xf numFmtId="0" fontId="35" fillId="24" borderId="35"/>
    <xf numFmtId="0" fontId="35" fillId="0" borderId="0"/>
    <xf numFmtId="0" fontId="35" fillId="25" borderId="35"/>
    <xf numFmtId="0" fontId="35" fillId="26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25" borderId="35"/>
    <xf numFmtId="166" fontId="39" fillId="0" borderId="0"/>
    <xf numFmtId="9" fontId="35" fillId="0" borderId="0"/>
    <xf numFmtId="0" fontId="40" fillId="19" borderId="0"/>
    <xf numFmtId="0" fontId="41" fillId="19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24" borderId="35"/>
    <xf numFmtId="0" fontId="35" fillId="0" borderId="0"/>
    <xf numFmtId="0" fontId="35" fillId="0" borderId="0"/>
    <xf numFmtId="0" fontId="35" fillId="26" borderId="35"/>
    <xf numFmtId="0" fontId="35" fillId="0" borderId="0"/>
    <xf numFmtId="165" fontId="35" fillId="19" borderId="35">
      <protection locked="0"/>
    </xf>
    <xf numFmtId="0" fontId="42" fillId="19" borderId="0"/>
    <xf numFmtId="0" fontId="43" fillId="19" borderId="0"/>
    <xf numFmtId="0" fontId="44" fillId="0" borderId="0">
      <alignment horizontal="center"/>
    </xf>
    <xf numFmtId="0" fontId="44" fillId="0" borderId="0">
      <alignment horizontal="center" textRotation="90"/>
    </xf>
    <xf numFmtId="0" fontId="35" fillId="0" borderId="0"/>
    <xf numFmtId="0" fontId="45" fillId="0" borderId="0"/>
    <xf numFmtId="0" fontId="46" fillId="0" borderId="0"/>
    <xf numFmtId="0" fontId="36" fillId="20" borderId="36"/>
    <xf numFmtId="0" fontId="47" fillId="0" borderId="0"/>
    <xf numFmtId="167" fontId="48" fillId="0" borderId="0"/>
    <xf numFmtId="0" fontId="49" fillId="0" borderId="0"/>
    <xf numFmtId="0" fontId="36" fillId="0" borderId="36"/>
    <xf numFmtId="0" fontId="39" fillId="0" borderId="0"/>
    <xf numFmtId="0" fontId="35" fillId="0" borderId="0"/>
    <xf numFmtId="0" fontId="35" fillId="0" borderId="0"/>
    <xf numFmtId="0" fontId="50" fillId="0" borderId="0"/>
    <xf numFmtId="0" fontId="38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9" fontId="39" fillId="0" borderId="0"/>
    <xf numFmtId="0" fontId="41" fillId="19" borderId="0"/>
    <xf numFmtId="0" fontId="46" fillId="19" borderId="0"/>
    <xf numFmtId="0" fontId="51" fillId="0" borderId="0"/>
    <xf numFmtId="165" fontId="51" fillId="0" borderId="0"/>
    <xf numFmtId="0" fontId="52" fillId="19" borderId="0"/>
    <xf numFmtId="0" fontId="53" fillId="0" borderId="0"/>
    <xf numFmtId="0" fontId="35" fillId="0" borderId="0"/>
    <xf numFmtId="0" fontId="35" fillId="27" borderId="0"/>
    <xf numFmtId="0" fontId="35" fillId="28" borderId="0"/>
    <xf numFmtId="0" fontId="35" fillId="29" borderId="0"/>
    <xf numFmtId="0" fontId="35" fillId="30" borderId="0"/>
    <xf numFmtId="0" fontId="35" fillId="31" borderId="0"/>
    <xf numFmtId="0" fontId="35" fillId="20" borderId="36"/>
    <xf numFmtId="0" fontId="35" fillId="0" borderId="0"/>
    <xf numFmtId="0" fontId="35" fillId="24" borderId="35">
      <alignment horizontal="center" vertical="center"/>
    </xf>
    <xf numFmtId="0" fontId="54" fillId="23" borderId="37"/>
    <xf numFmtId="0" fontId="54" fillId="23" borderId="38"/>
    <xf numFmtId="0" fontId="36" fillId="20" borderId="39"/>
    <xf numFmtId="0" fontId="35" fillId="0" borderId="0"/>
    <xf numFmtId="0" fontId="35" fillId="0" borderId="0"/>
    <xf numFmtId="0" fontId="35" fillId="0" borderId="0"/>
    <xf numFmtId="44" fontId="6" fillId="0" borderId="0" applyFont="0" applyFill="0" applyBorder="0" applyAlignment="0" applyProtection="0"/>
  </cellStyleXfs>
  <cellXfs count="279">
    <xf numFmtId="0" fontId="0" fillId="0" borderId="0" xfId="0"/>
    <xf numFmtId="0" fontId="0" fillId="0" borderId="0" xfId="0" applyAlignment="1">
      <alignment vertical="center"/>
    </xf>
    <xf numFmtId="0" fontId="11" fillId="0" borderId="0" xfId="0" applyFont="1" applyAlignment="1">
      <alignment horizontal="center" vertical="center" textRotation="90" wrapText="1"/>
    </xf>
    <xf numFmtId="0" fontId="0" fillId="0" borderId="0" xfId="0" applyAlignment="1">
      <alignment vertical="center" wrapText="1"/>
    </xf>
    <xf numFmtId="0" fontId="4" fillId="0" borderId="0" xfId="0" applyFont="1" applyAlignment="1">
      <alignment vertical="center" wrapText="1"/>
    </xf>
    <xf numFmtId="0" fontId="0" fillId="0" borderId="0" xfId="0" applyAlignment="1">
      <alignment horizontal="right" vertical="center"/>
    </xf>
    <xf numFmtId="0" fontId="7" fillId="0" borderId="1" xfId="0" applyFont="1" applyBorder="1" applyAlignment="1">
      <alignment horizontal="left" vertical="center" wrapText="1"/>
    </xf>
    <xf numFmtId="0" fontId="7" fillId="0" borderId="0" xfId="0" applyFont="1" applyAlignment="1">
      <alignment vertical="center" wrapText="1"/>
    </xf>
    <xf numFmtId="0" fontId="7" fillId="10" borderId="1" xfId="0" applyFont="1" applyFill="1" applyBorder="1" applyAlignment="1">
      <alignment vertical="center" wrapText="1"/>
    </xf>
    <xf numFmtId="0" fontId="0" fillId="10" borderId="1" xfId="0" applyFill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14" fillId="8" borderId="1" xfId="0" applyFont="1" applyFill="1" applyBorder="1" applyAlignment="1">
      <alignment horizontal="center" vertical="center" wrapText="1"/>
    </xf>
    <xf numFmtId="0" fontId="11" fillId="12" borderId="1" xfId="0" applyFont="1" applyFill="1" applyBorder="1" applyAlignment="1">
      <alignment horizontal="center" vertical="center" textRotation="90" wrapText="1"/>
    </xf>
    <xf numFmtId="164" fontId="11" fillId="12" borderId="1" xfId="0" applyNumberFormat="1" applyFont="1" applyFill="1" applyBorder="1" applyAlignment="1">
      <alignment horizontal="center" vertical="center" textRotation="90" wrapText="1"/>
    </xf>
    <xf numFmtId="0" fontId="14" fillId="12" borderId="1" xfId="0" applyFont="1" applyFill="1" applyBorder="1" applyAlignment="1">
      <alignment horizontal="center" vertical="center" textRotation="90" wrapText="1"/>
    </xf>
    <xf numFmtId="0" fontId="14" fillId="13" borderId="1" xfId="0" applyFont="1" applyFill="1" applyBorder="1" applyAlignment="1">
      <alignment horizontal="center" vertical="center" textRotation="90" wrapText="1"/>
    </xf>
    <xf numFmtId="14" fontId="14" fillId="13" borderId="1" xfId="0" applyNumberFormat="1" applyFont="1" applyFill="1" applyBorder="1" applyAlignment="1">
      <alignment horizontal="center" vertical="center" textRotation="90" wrapText="1"/>
    </xf>
    <xf numFmtId="49" fontId="14" fillId="13" borderId="1" xfId="0" applyNumberFormat="1" applyFont="1" applyFill="1" applyBorder="1" applyAlignment="1">
      <alignment horizontal="center" vertical="center" textRotation="90" wrapText="1"/>
    </xf>
    <xf numFmtId="0" fontId="7" fillId="6" borderId="1" xfId="0" applyFont="1" applyFill="1" applyBorder="1" applyAlignment="1">
      <alignment horizontal="left" vertical="center" wrapText="1"/>
    </xf>
    <xf numFmtId="0" fontId="7" fillId="0" borderId="0" xfId="0" applyFont="1"/>
    <xf numFmtId="0" fontId="7" fillId="6" borderId="0" xfId="0" applyFont="1" applyFill="1" applyAlignment="1">
      <alignment horizontal="left" vertical="center" wrapText="1"/>
    </xf>
    <xf numFmtId="0" fontId="7" fillId="6" borderId="1" xfId="6" applyFont="1" applyFill="1" applyBorder="1" applyAlignment="1">
      <alignment horizontal="left" vertical="center" wrapText="1"/>
    </xf>
    <xf numFmtId="0" fontId="7" fillId="0" borderId="1" xfId="6" applyFont="1" applyFill="1" applyBorder="1" applyAlignment="1">
      <alignment horizontal="left" vertical="center" wrapText="1"/>
    </xf>
    <xf numFmtId="0" fontId="7" fillId="0" borderId="1" xfId="6" applyFont="1" applyBorder="1" applyAlignment="1">
      <alignment vertical="center"/>
    </xf>
    <xf numFmtId="0" fontId="7" fillId="0" borderId="2" xfId="0" applyFont="1" applyBorder="1" applyAlignment="1">
      <alignment horizontal="left" vertical="center" wrapText="1"/>
    </xf>
    <xf numFmtId="0" fontId="7" fillId="6" borderId="2" xfId="0" applyFont="1" applyFill="1" applyBorder="1" applyAlignment="1">
      <alignment horizontal="left" vertical="center" wrapText="1"/>
    </xf>
    <xf numFmtId="0" fontId="15" fillId="0" borderId="2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justify" vertical="center" wrapText="1"/>
    </xf>
    <xf numFmtId="0" fontId="5" fillId="3" borderId="11" xfId="0" applyFont="1" applyFill="1" applyBorder="1" applyAlignment="1">
      <alignment horizontal="center" vertical="center"/>
    </xf>
    <xf numFmtId="0" fontId="0" fillId="14" borderId="11" xfId="0" applyFill="1" applyBorder="1" applyAlignment="1">
      <alignment horizontal="center" vertical="center" wrapText="1"/>
    </xf>
    <xf numFmtId="0" fontId="0" fillId="14" borderId="5" xfId="0" applyFill="1" applyBorder="1" applyAlignment="1">
      <alignment horizontal="center" vertical="center" wrapText="1"/>
    </xf>
    <xf numFmtId="0" fontId="0" fillId="14" borderId="1" xfId="0" applyFill="1" applyBorder="1" applyAlignment="1">
      <alignment horizontal="center" vertical="center" wrapText="1"/>
    </xf>
    <xf numFmtId="0" fontId="7" fillId="6" borderId="1" xfId="0" applyFont="1" applyFill="1" applyBorder="1" applyAlignment="1">
      <alignment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applyAlignment="1">
      <alignment wrapText="1"/>
    </xf>
    <xf numFmtId="49" fontId="14" fillId="15" borderId="1" xfId="0" applyNumberFormat="1" applyFont="1" applyFill="1" applyBorder="1" applyAlignment="1">
      <alignment horizontal="center" vertical="center" textRotation="90" wrapText="1"/>
    </xf>
    <xf numFmtId="0" fontId="11" fillId="8" borderId="1" xfId="0" applyFont="1" applyFill="1" applyBorder="1" applyAlignment="1">
      <alignment horizontal="center" vertical="center" wrapText="1"/>
    </xf>
    <xf numFmtId="0" fontId="11" fillId="8" borderId="0" xfId="0" applyFont="1" applyFill="1" applyAlignment="1">
      <alignment horizontal="center" vertical="center" wrapText="1"/>
    </xf>
    <xf numFmtId="0" fontId="14" fillId="0" borderId="1" xfId="0" applyFont="1" applyBorder="1" applyAlignment="1">
      <alignment horizontal="center" vertical="center" textRotation="90" wrapText="1"/>
    </xf>
    <xf numFmtId="14" fontId="14" fillId="0" borderId="1" xfId="0" applyNumberFormat="1" applyFont="1" applyBorder="1" applyAlignment="1">
      <alignment horizontal="center" vertical="center" textRotation="90" wrapText="1"/>
    </xf>
    <xf numFmtId="14" fontId="14" fillId="12" borderId="1" xfId="0" applyNumberFormat="1" applyFont="1" applyFill="1" applyBorder="1" applyAlignment="1">
      <alignment horizontal="center" vertical="center" textRotation="90" wrapText="1"/>
    </xf>
    <xf numFmtId="14" fontId="11" fillId="12" borderId="1" xfId="0" applyNumberFormat="1" applyFont="1" applyFill="1" applyBorder="1" applyAlignment="1">
      <alignment horizontal="center" vertical="center" textRotation="90" wrapText="1"/>
    </xf>
    <xf numFmtId="14" fontId="14" fillId="15" borderId="1" xfId="0" applyNumberFormat="1" applyFont="1" applyFill="1" applyBorder="1" applyAlignment="1">
      <alignment horizontal="center" vertical="center" textRotation="90" wrapText="1"/>
    </xf>
    <xf numFmtId="0" fontId="11" fillId="15" borderId="1" xfId="0" applyFont="1" applyFill="1" applyBorder="1" applyAlignment="1">
      <alignment horizontal="center" vertical="center" textRotation="90" wrapText="1"/>
    </xf>
    <xf numFmtId="0" fontId="14" fillId="6" borderId="1" xfId="0" applyFont="1" applyFill="1" applyBorder="1" applyAlignment="1">
      <alignment horizontal="center" vertical="center" textRotation="90" wrapText="1"/>
    </xf>
    <xf numFmtId="14" fontId="14" fillId="6" borderId="1" xfId="0" applyNumberFormat="1" applyFont="1" applyFill="1" applyBorder="1" applyAlignment="1">
      <alignment horizontal="center" vertical="center" textRotation="90" wrapText="1"/>
    </xf>
    <xf numFmtId="164" fontId="14" fillId="11" borderId="1" xfId="0" applyNumberFormat="1" applyFont="1" applyFill="1" applyBorder="1" applyAlignment="1">
      <alignment horizontal="center" vertical="center" textRotation="90" wrapText="1"/>
    </xf>
    <xf numFmtId="164" fontId="11" fillId="11" borderId="1" xfId="0" applyNumberFormat="1" applyFont="1" applyFill="1" applyBorder="1" applyAlignment="1">
      <alignment horizontal="center" vertical="center" textRotation="90" wrapText="1"/>
    </xf>
    <xf numFmtId="14" fontId="11" fillId="4" borderId="1" xfId="0" applyNumberFormat="1" applyFont="1" applyFill="1" applyBorder="1" applyAlignment="1">
      <alignment horizontal="center" vertical="center" textRotation="90" wrapText="1"/>
    </xf>
    <xf numFmtId="164" fontId="14" fillId="4" borderId="1" xfId="0" applyNumberFormat="1" applyFont="1" applyFill="1" applyBorder="1" applyAlignment="1">
      <alignment horizontal="center" vertical="center" textRotation="90" wrapText="1"/>
    </xf>
    <xf numFmtId="164" fontId="11" fillId="4" borderId="1" xfId="0" applyNumberFormat="1" applyFont="1" applyFill="1" applyBorder="1" applyAlignment="1">
      <alignment horizontal="center" vertical="center" textRotation="90" wrapText="1"/>
    </xf>
    <xf numFmtId="0" fontId="11" fillId="4" borderId="1" xfId="0" applyFont="1" applyFill="1" applyBorder="1" applyAlignment="1">
      <alignment horizontal="center" vertical="center" textRotation="90" wrapText="1"/>
    </xf>
    <xf numFmtId="0" fontId="11" fillId="4" borderId="1" xfId="1" applyNumberFormat="1" applyFont="1" applyFill="1" applyBorder="1" applyAlignment="1">
      <alignment horizontal="center" vertical="center" textRotation="90" wrapText="1"/>
    </xf>
    <xf numFmtId="2" fontId="14" fillId="12" borderId="1" xfId="0" applyNumberFormat="1" applyFont="1" applyFill="1" applyBorder="1" applyAlignment="1">
      <alignment horizontal="center" vertical="center" textRotation="90" wrapText="1"/>
    </xf>
    <xf numFmtId="0" fontId="17" fillId="0" borderId="0" xfId="0" applyFont="1" applyAlignment="1">
      <alignment horizontal="center" vertical="center" wrapText="1"/>
    </xf>
    <xf numFmtId="0" fontId="10" fillId="10" borderId="1" xfId="0" applyFont="1" applyFill="1" applyBorder="1" applyAlignment="1">
      <alignment horizontal="left" vertical="center"/>
    </xf>
    <xf numFmtId="0" fontId="4" fillId="10" borderId="1" xfId="0" applyFont="1" applyFill="1" applyBorder="1" applyAlignment="1">
      <alignment vertical="center" wrapText="1"/>
    </xf>
    <xf numFmtId="0" fontId="11" fillId="10" borderId="1" xfId="0" applyFont="1" applyFill="1" applyBorder="1" applyAlignment="1">
      <alignment horizontal="left" vertical="center"/>
    </xf>
    <xf numFmtId="164" fontId="11" fillId="0" borderId="1" xfId="0" applyNumberFormat="1" applyFont="1" applyBorder="1" applyAlignment="1">
      <alignment horizontal="center" vertical="center" textRotation="90" wrapText="1"/>
    </xf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14" fontId="0" fillId="0" borderId="0" xfId="0" applyNumberFormat="1" applyAlignment="1">
      <alignment vertical="center"/>
    </xf>
    <xf numFmtId="0" fontId="0" fillId="0" borderId="1" xfId="0" applyBorder="1"/>
    <xf numFmtId="0" fontId="5" fillId="12" borderId="1" xfId="0" applyFont="1" applyFill="1" applyBorder="1" applyAlignment="1">
      <alignment horizontal="center" vertical="center"/>
    </xf>
    <xf numFmtId="0" fontId="0" fillId="0" borderId="4" xfId="0" applyBorder="1"/>
    <xf numFmtId="0" fontId="24" fillId="0" borderId="0" xfId="0" applyFont="1" applyAlignment="1">
      <alignment vertical="center"/>
    </xf>
    <xf numFmtId="0" fontId="24" fillId="0" borderId="0" xfId="0" applyFont="1"/>
    <xf numFmtId="0" fontId="5" fillId="0" borderId="0" xfId="0" applyFont="1" applyAlignment="1">
      <alignment vertical="center" wrapText="1"/>
    </xf>
    <xf numFmtId="0" fontId="5" fillId="2" borderId="25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164" fontId="24" fillId="9" borderId="32" xfId="0" applyNumberFormat="1" applyFont="1" applyFill="1" applyBorder="1" applyAlignment="1">
      <alignment vertical="center" wrapText="1"/>
    </xf>
    <xf numFmtId="0" fontId="23" fillId="2" borderId="18" xfId="0" applyFont="1" applyFill="1" applyBorder="1" applyAlignment="1">
      <alignment horizontal="center" vertical="center" wrapText="1"/>
    </xf>
    <xf numFmtId="7" fontId="0" fillId="9" borderId="14" xfId="0" applyNumberFormat="1" applyFill="1" applyBorder="1" applyAlignment="1">
      <alignment horizontal="center"/>
    </xf>
    <xf numFmtId="164" fontId="24" fillId="9" borderId="14" xfId="0" applyNumberFormat="1" applyFont="1" applyFill="1" applyBorder="1" applyAlignment="1">
      <alignment vertical="center" wrapText="1"/>
    </xf>
    <xf numFmtId="164" fontId="24" fillId="9" borderId="24" xfId="0" applyNumberFormat="1" applyFont="1" applyFill="1" applyBorder="1" applyAlignment="1">
      <alignment vertical="center" wrapText="1"/>
    </xf>
    <xf numFmtId="164" fontId="24" fillId="0" borderId="34" xfId="0" applyNumberFormat="1" applyFont="1" applyBorder="1"/>
    <xf numFmtId="0" fontId="23" fillId="2" borderId="17" xfId="0" applyFont="1" applyFill="1" applyBorder="1" applyAlignment="1">
      <alignment horizontal="center" vertical="center" wrapText="1"/>
    </xf>
    <xf numFmtId="10" fontId="0" fillId="9" borderId="14" xfId="1" applyNumberFormat="1" applyFont="1" applyFill="1" applyBorder="1" applyAlignment="1">
      <alignment horizontal="center" vertical="center"/>
    </xf>
    <xf numFmtId="0" fontId="16" fillId="0" borderId="0" xfId="6" quotePrefix="1" applyBorder="1" applyAlignment="1">
      <alignment vertical="center"/>
    </xf>
    <xf numFmtId="0" fontId="16" fillId="0" borderId="0" xfId="6" quotePrefix="1"/>
    <xf numFmtId="0" fontId="0" fillId="0" borderId="32" xfId="0" applyBorder="1" applyAlignment="1">
      <alignment horizontal="center" vertical="center" wrapText="1"/>
    </xf>
    <xf numFmtId="0" fontId="0" fillId="9" borderId="40" xfId="0" applyFill="1" applyBorder="1" applyAlignment="1">
      <alignment horizontal="center" vertical="center" wrapText="1"/>
    </xf>
    <xf numFmtId="0" fontId="59" fillId="10" borderId="2" xfId="0" applyFont="1" applyFill="1" applyBorder="1" applyAlignment="1">
      <alignment horizontal="center" vertical="center" wrapText="1"/>
    </xf>
    <xf numFmtId="0" fontId="59" fillId="10" borderId="15" xfId="0" applyFont="1" applyFill="1" applyBorder="1" applyAlignment="1">
      <alignment horizontal="center" vertical="center" wrapText="1"/>
    </xf>
    <xf numFmtId="0" fontId="7" fillId="0" borderId="0" xfId="0" applyFont="1" applyAlignment="1">
      <alignment wrapText="1"/>
    </xf>
    <xf numFmtId="0" fontId="59" fillId="18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wrapText="1"/>
    </xf>
    <xf numFmtId="0" fontId="59" fillId="0" borderId="1" xfId="0" applyFont="1" applyBorder="1" applyAlignment="1">
      <alignment horizontal="center" vertical="center" wrapText="1"/>
    </xf>
    <xf numFmtId="0" fontId="59" fillId="10" borderId="28" xfId="0" applyFont="1" applyFill="1" applyBorder="1" applyAlignment="1">
      <alignment horizontal="center" vertical="center" wrapText="1"/>
    </xf>
    <xf numFmtId="0" fontId="60" fillId="0" borderId="0" xfId="0" applyFont="1" applyAlignment="1">
      <alignment horizontal="center" vertical="center" wrapText="1"/>
    </xf>
    <xf numFmtId="0" fontId="18" fillId="7" borderId="0" xfId="0" applyFont="1" applyFill="1" applyAlignment="1">
      <alignment horizontal="center" vertical="center"/>
    </xf>
    <xf numFmtId="7" fontId="18" fillId="16" borderId="0" xfId="0" applyNumberFormat="1" applyFont="1" applyFill="1" applyAlignment="1">
      <alignment horizontal="right" vertical="center"/>
    </xf>
    <xf numFmtId="0" fontId="0" fillId="2" borderId="0" xfId="0" applyFill="1"/>
    <xf numFmtId="7" fontId="61" fillId="10" borderId="15" xfId="0" applyNumberFormat="1" applyFont="1" applyFill="1" applyBorder="1" applyAlignment="1">
      <alignment horizontal="center" vertical="center" wrapText="1"/>
    </xf>
    <xf numFmtId="7" fontId="61" fillId="10" borderId="30" xfId="0" applyNumberFormat="1" applyFont="1" applyFill="1" applyBorder="1" applyAlignment="1">
      <alignment horizontal="center" vertical="center" wrapText="1"/>
    </xf>
    <xf numFmtId="0" fontId="0" fillId="9" borderId="14" xfId="0" applyFill="1" applyBorder="1" applyAlignment="1">
      <alignment horizontal="center" vertical="center" wrapText="1"/>
    </xf>
    <xf numFmtId="0" fontId="5" fillId="2" borderId="42" xfId="0" applyFont="1" applyFill="1" applyBorder="1" applyAlignment="1">
      <alignment horizontal="center" vertical="center" wrapText="1"/>
    </xf>
    <xf numFmtId="0" fontId="5" fillId="2" borderId="43" xfId="0" applyFont="1" applyFill="1" applyBorder="1" applyAlignment="1">
      <alignment horizontal="center" vertical="center" wrapText="1"/>
    </xf>
    <xf numFmtId="0" fontId="23" fillId="2" borderId="44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5" fillId="2" borderId="25" xfId="0" applyFont="1" applyFill="1" applyBorder="1" applyAlignment="1">
      <alignment horizontal="left" vertical="center" wrapText="1"/>
    </xf>
    <xf numFmtId="0" fontId="55" fillId="2" borderId="17" xfId="0" applyFont="1" applyFill="1" applyBorder="1" applyAlignment="1">
      <alignment horizontal="center" vertical="center" wrapText="1"/>
    </xf>
    <xf numFmtId="0" fontId="55" fillId="2" borderId="17" xfId="0" quotePrefix="1" applyFont="1" applyFill="1" applyBorder="1" applyAlignment="1">
      <alignment horizontal="center" vertical="center" wrapText="1"/>
    </xf>
    <xf numFmtId="9" fontId="55" fillId="2" borderId="17" xfId="0" applyNumberFormat="1" applyFont="1" applyFill="1" applyBorder="1" applyAlignment="1">
      <alignment horizontal="center" vertical="center" wrapText="1"/>
    </xf>
    <xf numFmtId="10" fontId="0" fillId="6" borderId="14" xfId="1" applyNumberFormat="1" applyFont="1" applyFill="1" applyBorder="1" applyAlignment="1">
      <alignment horizontal="center" vertical="center"/>
    </xf>
    <xf numFmtId="0" fontId="23" fillId="2" borderId="43" xfId="0" applyFont="1" applyFill="1" applyBorder="1" applyAlignment="1">
      <alignment horizontal="center" vertical="center" wrapText="1"/>
    </xf>
    <xf numFmtId="164" fontId="24" fillId="6" borderId="32" xfId="0" applyNumberFormat="1" applyFont="1" applyFill="1" applyBorder="1" applyAlignment="1">
      <alignment vertical="center" wrapText="1"/>
    </xf>
    <xf numFmtId="44" fontId="0" fillId="9" borderId="5" xfId="101" applyFont="1" applyFill="1" applyBorder="1" applyAlignment="1">
      <alignment horizontal="center" vertical="center"/>
    </xf>
    <xf numFmtId="164" fontId="59" fillId="7" borderId="1" xfId="0" applyNumberFormat="1" applyFont="1" applyFill="1" applyBorder="1" applyAlignment="1">
      <alignment horizontal="center" vertical="center" wrapText="1"/>
    </xf>
    <xf numFmtId="0" fontId="5" fillId="2" borderId="45" xfId="0" applyFont="1" applyFill="1" applyBorder="1" applyAlignment="1">
      <alignment horizontal="center" vertical="center" wrapText="1"/>
    </xf>
    <xf numFmtId="0" fontId="55" fillId="2" borderId="45" xfId="0" applyFont="1" applyFill="1" applyBorder="1" applyAlignment="1">
      <alignment horizontal="left" vertical="center" wrapText="1"/>
    </xf>
    <xf numFmtId="0" fontId="55" fillId="2" borderId="45" xfId="0" applyFont="1" applyFill="1" applyBorder="1" applyAlignment="1">
      <alignment horizontal="center" vertical="center" wrapText="1"/>
    </xf>
    <xf numFmtId="0" fontId="55" fillId="2" borderId="18" xfId="0" applyFont="1" applyFill="1" applyBorder="1" applyAlignment="1">
      <alignment horizontal="center" vertical="center" wrapText="1"/>
    </xf>
    <xf numFmtId="7" fontId="63" fillId="9" borderId="14" xfId="0" applyNumberFormat="1" applyFont="1" applyFill="1" applyBorder="1" applyAlignment="1">
      <alignment horizontal="center" vertical="center"/>
    </xf>
    <xf numFmtId="44" fontId="7" fillId="0" borderId="15" xfId="101" applyFont="1" applyBorder="1" applyAlignment="1">
      <alignment wrapText="1"/>
    </xf>
    <xf numFmtId="44" fontId="59" fillId="0" borderId="1" xfId="101" applyFont="1" applyBorder="1" applyAlignment="1">
      <alignment horizontal="center" vertical="center" wrapText="1"/>
    </xf>
    <xf numFmtId="0" fontId="59" fillId="10" borderId="16" xfId="0" applyFont="1" applyFill="1" applyBorder="1" applyAlignment="1">
      <alignment horizontal="center" vertical="center" wrapText="1"/>
    </xf>
    <xf numFmtId="0" fontId="59" fillId="10" borderId="1" xfId="0" applyFont="1" applyFill="1" applyBorder="1" applyAlignment="1">
      <alignment horizontal="center" vertical="center" wrapText="1"/>
    </xf>
    <xf numFmtId="164" fontId="24" fillId="0" borderId="32" xfId="0" applyNumberFormat="1" applyFont="1" applyFill="1" applyBorder="1" applyAlignment="1" applyProtection="1">
      <alignment vertical="center" wrapText="1"/>
      <protection locked="0"/>
    </xf>
    <xf numFmtId="164" fontId="24" fillId="0" borderId="34" xfId="0" applyNumberFormat="1" applyFont="1" applyFill="1" applyBorder="1" applyAlignment="1" applyProtection="1">
      <alignment vertical="center" wrapText="1"/>
      <protection locked="0"/>
    </xf>
    <xf numFmtId="0" fontId="22" fillId="0" borderId="1" xfId="0" applyFont="1" applyFill="1" applyBorder="1" applyAlignment="1" applyProtection="1">
      <alignment horizontal="center" vertical="center" wrapText="1"/>
      <protection locked="0"/>
    </xf>
    <xf numFmtId="0" fontId="20" fillId="0" borderId="14" xfId="0" applyFont="1" applyBorder="1" applyAlignment="1" applyProtection="1">
      <alignment horizontal="center" vertical="center"/>
      <protection locked="0"/>
    </xf>
    <xf numFmtId="44" fontId="0" fillId="0" borderId="14" xfId="101" applyFont="1" applyFill="1" applyBorder="1" applyAlignment="1" applyProtection="1">
      <alignment horizontal="center" vertical="center"/>
      <protection locked="0"/>
    </xf>
    <xf numFmtId="10" fontId="0" fillId="9" borderId="26" xfId="1" applyNumberFormat="1" applyFont="1" applyFill="1" applyBorder="1" applyAlignment="1" applyProtection="1">
      <alignment horizontal="center" vertical="center"/>
      <protection locked="0"/>
    </xf>
    <xf numFmtId="7" fontId="63" fillId="9" borderId="14" xfId="0" applyNumberFormat="1" applyFont="1" applyFill="1" applyBorder="1" applyAlignment="1" applyProtection="1">
      <alignment horizontal="center" vertical="center"/>
      <protection locked="0"/>
    </xf>
    <xf numFmtId="9" fontId="0" fillId="9" borderId="14" xfId="1" applyFont="1" applyFill="1" applyBorder="1" applyAlignment="1" applyProtection="1">
      <alignment horizontal="center" vertical="center"/>
      <protection locked="0"/>
    </xf>
    <xf numFmtId="7" fontId="0" fillId="9" borderId="14" xfId="0" applyNumberFormat="1" applyFill="1" applyBorder="1" applyAlignment="1" applyProtection="1">
      <alignment horizontal="center" vertical="center"/>
      <protection locked="0"/>
    </xf>
    <xf numFmtId="7" fontId="0" fillId="0" borderId="14" xfId="0" applyNumberFormat="1" applyFill="1" applyBorder="1" applyAlignment="1" applyProtection="1">
      <alignment horizontal="center"/>
      <protection locked="0"/>
    </xf>
    <xf numFmtId="0" fontId="0" fillId="0" borderId="0" xfId="0" applyProtection="1"/>
    <xf numFmtId="0" fontId="20" fillId="10" borderId="1" xfId="0" applyFont="1" applyFill="1" applyBorder="1" applyAlignment="1" applyProtection="1">
      <alignment horizontal="center" vertical="center" wrapText="1"/>
    </xf>
    <xf numFmtId="0" fontId="20" fillId="11" borderId="1" xfId="0" applyFont="1" applyFill="1" applyBorder="1" applyAlignment="1" applyProtection="1">
      <alignment horizontal="center" vertical="center" wrapText="1"/>
    </xf>
    <xf numFmtId="0" fontId="20" fillId="7" borderId="1" xfId="0" applyFont="1" applyFill="1" applyBorder="1" applyAlignment="1" applyProtection="1">
      <alignment horizontal="center" vertical="center" wrapText="1"/>
    </xf>
    <xf numFmtId="0" fontId="21" fillId="10" borderId="14" xfId="0" applyFont="1" applyFill="1" applyBorder="1" applyAlignment="1" applyProtection="1">
      <alignment horizontal="center" vertical="center" wrapText="1"/>
    </xf>
    <xf numFmtId="0" fontId="21" fillId="10" borderId="1" xfId="0" applyFont="1" applyFill="1" applyBorder="1" applyAlignment="1" applyProtection="1">
      <alignment horizontal="center" vertical="center" wrapText="1"/>
    </xf>
    <xf numFmtId="0" fontId="21" fillId="10" borderId="27" xfId="0" applyFont="1" applyFill="1" applyBorder="1" applyAlignment="1" applyProtection="1">
      <alignment horizontal="center" vertical="center" wrapText="1"/>
    </xf>
    <xf numFmtId="0" fontId="21" fillId="11" borderId="14" xfId="0" applyFont="1" applyFill="1" applyBorder="1" applyAlignment="1" applyProtection="1">
      <alignment horizontal="center" vertical="center" wrapText="1"/>
    </xf>
    <xf numFmtId="0" fontId="21" fillId="11" borderId="26" xfId="0" applyFont="1" applyFill="1" applyBorder="1" applyAlignment="1" applyProtection="1">
      <alignment horizontal="center" vertical="center" wrapText="1"/>
    </xf>
    <xf numFmtId="0" fontId="21" fillId="7" borderId="14" xfId="0" applyFont="1" applyFill="1" applyBorder="1" applyAlignment="1" applyProtection="1">
      <alignment horizontal="center" vertical="center" wrapText="1"/>
    </xf>
    <xf numFmtId="0" fontId="7" fillId="17" borderId="1" xfId="0" applyFont="1" applyFill="1" applyBorder="1" applyAlignment="1" applyProtection="1">
      <alignment horizontal="center" vertical="center" wrapText="1"/>
    </xf>
    <xf numFmtId="0" fontId="22" fillId="17" borderId="1" xfId="0" applyFont="1" applyFill="1" applyBorder="1" applyAlignment="1" applyProtection="1">
      <alignment horizontal="center" vertical="center" wrapText="1"/>
    </xf>
    <xf numFmtId="0" fontId="20" fillId="17" borderId="1" xfId="0" applyFont="1" applyFill="1" applyBorder="1" applyAlignment="1" applyProtection="1">
      <alignment horizontal="center" vertical="center"/>
    </xf>
    <xf numFmtId="44" fontId="7" fillId="17" borderId="1" xfId="101" applyFont="1" applyFill="1" applyBorder="1" applyAlignment="1" applyProtection="1">
      <alignment horizontal="center" vertical="center" wrapText="1"/>
    </xf>
    <xf numFmtId="44" fontId="0" fillId="17" borderId="1" xfId="101" applyFont="1" applyFill="1" applyBorder="1" applyProtection="1"/>
    <xf numFmtId="0" fontId="7" fillId="17" borderId="1" xfId="0" applyFont="1" applyFill="1" applyBorder="1" applyAlignment="1" applyProtection="1">
      <alignment horizontal="left" vertical="center" wrapText="1"/>
    </xf>
    <xf numFmtId="44" fontId="7" fillId="17" borderId="1" xfId="0" applyNumberFormat="1" applyFont="1" applyFill="1" applyBorder="1" applyAlignment="1" applyProtection="1">
      <alignment horizontal="center" vertical="center" wrapText="1"/>
    </xf>
    <xf numFmtId="0" fontId="7" fillId="0" borderId="0" xfId="0" applyFont="1" applyAlignment="1" applyProtection="1">
      <alignment horizontal="center" vertical="center" wrapText="1"/>
    </xf>
    <xf numFmtId="0" fontId="0" fillId="9" borderId="1" xfId="0" applyFill="1" applyBorder="1" applyAlignment="1" applyProtection="1">
      <alignment horizontal="left"/>
    </xf>
    <xf numFmtId="44" fontId="0" fillId="9" borderId="1" xfId="101" applyFont="1" applyFill="1" applyBorder="1" applyProtection="1"/>
    <xf numFmtId="0" fontId="0" fillId="0" borderId="1" xfId="0" applyBorder="1" applyProtection="1"/>
    <xf numFmtId="164" fontId="0" fillId="0" borderId="0" xfId="0" applyNumberFormat="1" applyProtection="1"/>
    <xf numFmtId="44" fontId="7" fillId="17" borderId="1" xfId="101" applyFont="1" applyFill="1" applyBorder="1" applyAlignment="1" applyProtection="1">
      <alignment horizontal="center" vertical="center" wrapText="1"/>
      <protection locked="0"/>
    </xf>
    <xf numFmtId="0" fontId="0" fillId="0" borderId="1" xfId="0" applyFill="1" applyBorder="1" applyAlignment="1" applyProtection="1">
      <alignment horizontal="center" vertical="center" wrapText="1"/>
      <protection locked="0"/>
    </xf>
    <xf numFmtId="0" fontId="20" fillId="0" borderId="1" xfId="0" applyFont="1" applyBorder="1" applyAlignment="1" applyProtection="1">
      <alignment horizontal="center" vertical="center"/>
      <protection locked="0"/>
    </xf>
    <xf numFmtId="0" fontId="0" fillId="0" borderId="1" xfId="0" applyFill="1" applyBorder="1" applyProtection="1">
      <protection locked="0"/>
    </xf>
    <xf numFmtId="0" fontId="0" fillId="9" borderId="1" xfId="0" applyFill="1" applyBorder="1" applyAlignment="1" applyProtection="1">
      <alignment horizontal="center" vertical="center" wrapText="1"/>
      <protection locked="0"/>
    </xf>
    <xf numFmtId="0" fontId="20" fillId="10" borderId="14" xfId="0" applyFont="1" applyFill="1" applyBorder="1" applyAlignment="1" applyProtection="1">
      <alignment horizontal="center" vertical="center" wrapText="1"/>
    </xf>
    <xf numFmtId="0" fontId="20" fillId="17" borderId="1" xfId="0" applyFont="1" applyFill="1" applyBorder="1" applyAlignment="1" applyProtection="1">
      <alignment horizontal="center" vertical="center" wrapText="1"/>
    </xf>
    <xf numFmtId="0" fontId="20" fillId="17" borderId="0" xfId="0" applyFont="1" applyFill="1" applyAlignment="1" applyProtection="1">
      <alignment horizontal="center" vertical="center" wrapText="1"/>
    </xf>
    <xf numFmtId="0" fontId="22" fillId="0" borderId="1" xfId="0" applyFont="1" applyBorder="1" applyAlignment="1" applyProtection="1">
      <alignment horizontal="center" vertical="center" wrapText="1"/>
      <protection locked="0"/>
    </xf>
    <xf numFmtId="0" fontId="7" fillId="6" borderId="1" xfId="0" applyFont="1" applyFill="1" applyBorder="1" applyAlignment="1" applyProtection="1">
      <alignment wrapText="1"/>
      <protection locked="0"/>
    </xf>
    <xf numFmtId="44" fontId="59" fillId="6" borderId="1" xfId="101" applyFont="1" applyFill="1" applyBorder="1" applyAlignment="1" applyProtection="1">
      <alignment horizontal="center" vertical="center" wrapText="1"/>
      <protection locked="0"/>
    </xf>
    <xf numFmtId="0" fontId="59" fillId="6" borderId="1" xfId="0" applyFont="1" applyFill="1" applyBorder="1" applyAlignment="1" applyProtection="1">
      <alignment horizontal="center" vertical="center" wrapText="1"/>
      <protection locked="0"/>
    </xf>
    <xf numFmtId="0" fontId="59" fillId="6" borderId="2" xfId="0" applyFont="1" applyFill="1" applyBorder="1" applyAlignment="1" applyProtection="1">
      <alignment horizontal="center" vertical="center" wrapText="1"/>
      <protection locked="0"/>
    </xf>
    <xf numFmtId="0" fontId="0" fillId="0" borderId="6" xfId="0" applyBorder="1" applyAlignment="1" applyProtection="1">
      <alignment vertical="center"/>
    </xf>
    <xf numFmtId="0" fontId="0" fillId="0" borderId="7" xfId="0" applyBorder="1" applyAlignment="1" applyProtection="1">
      <alignment vertical="center"/>
    </xf>
    <xf numFmtId="0" fontId="0" fillId="0" borderId="19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0" fillId="0" borderId="8" xfId="0" applyBorder="1" applyAlignment="1" applyProtection="1">
      <alignment vertical="center"/>
    </xf>
    <xf numFmtId="0" fontId="0" fillId="0" borderId="20" xfId="0" applyBorder="1" applyAlignment="1" applyProtection="1">
      <alignment vertical="center"/>
    </xf>
    <xf numFmtId="0" fontId="26" fillId="0" borderId="8" xfId="0" applyFont="1" applyBorder="1" applyAlignment="1" applyProtection="1">
      <alignment vertical="center"/>
    </xf>
    <xf numFmtId="0" fontId="26" fillId="0" borderId="0" xfId="0" applyFont="1" applyAlignment="1" applyProtection="1">
      <alignment vertical="center"/>
    </xf>
    <xf numFmtId="0" fontId="26" fillId="0" borderId="0" xfId="0" applyFont="1" applyAlignment="1" applyProtection="1">
      <alignment horizontal="center" vertical="center"/>
    </xf>
    <xf numFmtId="0" fontId="26" fillId="0" borderId="20" xfId="0" applyFont="1" applyBorder="1" applyAlignment="1" applyProtection="1">
      <alignment vertical="center"/>
    </xf>
    <xf numFmtId="0" fontId="27" fillId="0" borderId="8" xfId="0" applyFont="1" applyBorder="1" applyAlignment="1" applyProtection="1">
      <alignment horizontal="center" vertical="center"/>
    </xf>
    <xf numFmtId="0" fontId="27" fillId="0" borderId="0" xfId="0" applyFont="1" applyAlignment="1" applyProtection="1">
      <alignment horizontal="center" vertical="center"/>
    </xf>
    <xf numFmtId="0" fontId="27" fillId="0" borderId="20" xfId="0" applyFont="1" applyBorder="1" applyAlignment="1" applyProtection="1">
      <alignment horizontal="center" vertical="center"/>
    </xf>
    <xf numFmtId="0" fontId="3" fillId="18" borderId="0" xfId="0" applyFont="1" applyFill="1" applyAlignment="1" applyProtection="1">
      <alignment vertical="center"/>
    </xf>
    <xf numFmtId="0" fontId="58" fillId="18" borderId="0" xfId="6" quotePrefix="1" applyFont="1" applyFill="1" applyBorder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0" fillId="0" borderId="21" xfId="0" applyBorder="1" applyAlignment="1" applyProtection="1">
      <alignment vertical="center"/>
    </xf>
    <xf numFmtId="0" fontId="25" fillId="0" borderId="4" xfId="0" applyFont="1" applyBorder="1" applyAlignment="1" applyProtection="1">
      <alignment vertical="center"/>
    </xf>
    <xf numFmtId="0" fontId="0" fillId="0" borderId="4" xfId="0" applyBorder="1" applyAlignment="1" applyProtection="1">
      <alignment vertical="center"/>
    </xf>
    <xf numFmtId="0" fontId="0" fillId="0" borderId="22" xfId="0" applyBorder="1" applyAlignment="1" applyProtection="1">
      <alignment vertical="center"/>
    </xf>
    <xf numFmtId="0" fontId="34" fillId="0" borderId="8" xfId="0" applyFont="1" applyBorder="1" applyAlignment="1" applyProtection="1">
      <alignment horizontal="center" vertical="center"/>
    </xf>
    <xf numFmtId="0" fontId="34" fillId="0" borderId="0" xfId="0" applyFont="1" applyAlignment="1" applyProtection="1">
      <alignment horizontal="center" vertical="center"/>
    </xf>
    <xf numFmtId="0" fontId="34" fillId="0" borderId="20" xfId="0" applyFont="1" applyBorder="1" applyAlignment="1" applyProtection="1">
      <alignment horizontal="center" vertical="center"/>
    </xf>
    <xf numFmtId="0" fontId="31" fillId="0" borderId="0" xfId="0" applyFont="1" applyAlignment="1" applyProtection="1">
      <alignment horizontal="center" vertical="center"/>
    </xf>
    <xf numFmtId="0" fontId="3" fillId="18" borderId="0" xfId="0" applyFont="1" applyFill="1" applyAlignment="1" applyProtection="1">
      <alignment horizontal="left" vertical="top" wrapText="1"/>
    </xf>
    <xf numFmtId="0" fontId="0" fillId="0" borderId="0" xfId="0" applyAlignment="1" applyProtection="1">
      <alignment horizontal="center" vertical="center"/>
    </xf>
    <xf numFmtId="0" fontId="1" fillId="18" borderId="0" xfId="0" applyFont="1" applyFill="1" applyAlignment="1" applyProtection="1">
      <alignment horizontal="left" vertical="top" wrapText="1"/>
    </xf>
    <xf numFmtId="0" fontId="1" fillId="18" borderId="0" xfId="0" applyFont="1" applyFill="1" applyAlignment="1" applyProtection="1">
      <alignment horizontal="left" vertical="center" wrapText="1"/>
    </xf>
    <xf numFmtId="0" fontId="3" fillId="18" borderId="0" xfId="0" applyFont="1" applyFill="1" applyAlignment="1" applyProtection="1">
      <alignment horizontal="left" vertical="center" wrapText="1"/>
    </xf>
    <xf numFmtId="0" fontId="23" fillId="0" borderId="0" xfId="0" applyFont="1" applyAlignment="1" applyProtection="1">
      <alignment horizontal="left" vertical="center"/>
    </xf>
    <xf numFmtId="0" fontId="28" fillId="0" borderId="0" xfId="0" applyFont="1" applyAlignment="1" applyProtection="1">
      <alignment horizontal="left" vertical="center"/>
    </xf>
    <xf numFmtId="0" fontId="2" fillId="18" borderId="0" xfId="0" applyFont="1" applyFill="1" applyAlignment="1" applyProtection="1">
      <alignment horizontal="left" vertical="top" wrapText="1"/>
    </xf>
    <xf numFmtId="0" fontId="3" fillId="18" borderId="0" xfId="0" applyFont="1" applyFill="1" applyAlignment="1" applyProtection="1">
      <alignment horizontal="left" vertical="top"/>
    </xf>
    <xf numFmtId="0" fontId="27" fillId="0" borderId="8" xfId="0" applyFont="1" applyBorder="1" applyAlignment="1" applyProtection="1">
      <alignment horizontal="center" vertical="center"/>
    </xf>
    <xf numFmtId="0" fontId="27" fillId="0" borderId="0" xfId="0" applyFont="1" applyAlignment="1" applyProtection="1">
      <alignment horizontal="center" vertical="center"/>
    </xf>
    <xf numFmtId="0" fontId="27" fillId="0" borderId="20" xfId="0" applyFont="1" applyBorder="1" applyAlignment="1" applyProtection="1">
      <alignment horizontal="center" vertical="center"/>
    </xf>
    <xf numFmtId="0" fontId="26" fillId="7" borderId="8" xfId="0" applyFont="1" applyFill="1" applyBorder="1" applyAlignment="1" applyProtection="1">
      <alignment horizontal="center" vertical="center"/>
    </xf>
    <xf numFmtId="0" fontId="26" fillId="7" borderId="0" xfId="0" applyFont="1" applyFill="1" applyAlignment="1" applyProtection="1">
      <alignment horizontal="center" vertical="center"/>
    </xf>
    <xf numFmtId="0" fontId="26" fillId="7" borderId="20" xfId="0" applyFont="1" applyFill="1" applyBorder="1" applyAlignment="1" applyProtection="1">
      <alignment horizontal="center" vertical="center"/>
    </xf>
    <xf numFmtId="0" fontId="30" fillId="0" borderId="8" xfId="0" applyFont="1" applyBorder="1" applyAlignment="1" applyProtection="1">
      <alignment horizontal="center" vertical="center"/>
    </xf>
    <xf numFmtId="0" fontId="30" fillId="0" borderId="0" xfId="0" applyFont="1" applyAlignment="1" applyProtection="1">
      <alignment horizontal="center" vertical="center"/>
    </xf>
    <xf numFmtId="0" fontId="30" fillId="0" borderId="20" xfId="0" applyFont="1" applyBorder="1" applyAlignment="1" applyProtection="1">
      <alignment horizontal="center" vertical="center"/>
    </xf>
    <xf numFmtId="0" fontId="28" fillId="0" borderId="0" xfId="0" applyFont="1" applyAlignment="1" applyProtection="1">
      <alignment horizontal="center" vertical="center" wrapText="1"/>
    </xf>
    <xf numFmtId="0" fontId="31" fillId="18" borderId="0" xfId="0" applyFont="1" applyFill="1" applyAlignment="1" applyProtection="1">
      <alignment horizontal="left" vertical="center" wrapText="1"/>
    </xf>
    <xf numFmtId="0" fontId="31" fillId="18" borderId="0" xfId="0" applyFont="1" applyFill="1" applyAlignment="1" applyProtection="1">
      <alignment horizontal="left" vertical="center"/>
    </xf>
    <xf numFmtId="0" fontId="59" fillId="10" borderId="16" xfId="0" applyFont="1" applyFill="1" applyBorder="1" applyAlignment="1">
      <alignment horizontal="center" vertical="center" wrapText="1"/>
    </xf>
    <xf numFmtId="0" fontId="59" fillId="10" borderId="1" xfId="0" applyFont="1" applyFill="1" applyBorder="1" applyAlignment="1">
      <alignment horizontal="center" vertical="center" wrapText="1"/>
    </xf>
    <xf numFmtId="0" fontId="60" fillId="32" borderId="40" xfId="0" applyFont="1" applyFill="1" applyBorder="1" applyAlignment="1">
      <alignment horizontal="center" vertical="center" wrapText="1"/>
    </xf>
    <xf numFmtId="0" fontId="60" fillId="32" borderId="23" xfId="0" applyFont="1" applyFill="1" applyBorder="1" applyAlignment="1">
      <alignment horizontal="center" vertical="center" wrapText="1"/>
    </xf>
    <xf numFmtId="0" fontId="60" fillId="32" borderId="41" xfId="0" applyFont="1" applyFill="1" applyBorder="1" applyAlignment="1">
      <alignment horizontal="center" vertical="center" wrapText="1"/>
    </xf>
    <xf numFmtId="0" fontId="60" fillId="32" borderId="10" xfId="0" applyFont="1" applyFill="1" applyBorder="1" applyAlignment="1">
      <alignment horizontal="center" vertical="center" wrapText="1"/>
    </xf>
    <xf numFmtId="0" fontId="60" fillId="32" borderId="12" xfId="0" applyFont="1" applyFill="1" applyBorder="1" applyAlignment="1">
      <alignment horizontal="center" vertical="center" wrapText="1"/>
    </xf>
    <xf numFmtId="0" fontId="60" fillId="32" borderId="13" xfId="0" applyFont="1" applyFill="1" applyBorder="1" applyAlignment="1">
      <alignment horizontal="center" vertical="center" wrapText="1"/>
    </xf>
    <xf numFmtId="0" fontId="60" fillId="18" borderId="23" xfId="0" applyFont="1" applyFill="1" applyBorder="1" applyAlignment="1">
      <alignment horizontal="center" vertical="center" wrapText="1"/>
    </xf>
    <xf numFmtId="0" fontId="60" fillId="18" borderId="0" xfId="0" applyFont="1" applyFill="1" applyAlignment="1">
      <alignment horizontal="center" vertical="center" wrapText="1"/>
    </xf>
    <xf numFmtId="0" fontId="32" fillId="18" borderId="1" xfId="0" applyFont="1" applyFill="1" applyBorder="1" applyAlignment="1" applyProtection="1">
      <alignment horizontal="center" vertical="center" wrapText="1"/>
    </xf>
    <xf numFmtId="0" fontId="18" fillId="18" borderId="0" xfId="0" applyFont="1" applyFill="1" applyAlignment="1" applyProtection="1">
      <alignment horizontal="center" vertical="center" wrapText="1"/>
    </xf>
    <xf numFmtId="0" fontId="18" fillId="32" borderId="2" xfId="0" applyFont="1" applyFill="1" applyBorder="1" applyAlignment="1" applyProtection="1">
      <alignment horizontal="center" vertical="center" wrapText="1"/>
    </xf>
    <xf numFmtId="0" fontId="18" fillId="32" borderId="9" xfId="0" applyFont="1" applyFill="1" applyBorder="1" applyAlignment="1" applyProtection="1">
      <alignment horizontal="center" vertical="center" wrapText="1"/>
    </xf>
    <xf numFmtId="0" fontId="18" fillId="32" borderId="3" xfId="0" applyFont="1" applyFill="1" applyBorder="1" applyAlignment="1" applyProtection="1">
      <alignment horizontal="center" vertical="center" wrapText="1"/>
    </xf>
    <xf numFmtId="0" fontId="20" fillId="10" borderId="11" xfId="0" applyFont="1" applyFill="1" applyBorder="1" applyAlignment="1" applyProtection="1">
      <alignment horizontal="center" vertical="center" wrapText="1"/>
    </xf>
    <xf numFmtId="0" fontId="20" fillId="10" borderId="14" xfId="0" applyFont="1" applyFill="1" applyBorder="1" applyAlignment="1" applyProtection="1">
      <alignment horizontal="center" vertical="center" wrapText="1"/>
    </xf>
    <xf numFmtId="0" fontId="0" fillId="33" borderId="10" xfId="0" applyFill="1" applyBorder="1" applyAlignment="1">
      <alignment horizontal="center" vertical="center" wrapText="1"/>
    </xf>
    <xf numFmtId="0" fontId="0" fillId="33" borderId="12" xfId="0" applyFill="1" applyBorder="1" applyAlignment="1">
      <alignment horizontal="center" vertical="center" wrapText="1"/>
    </xf>
    <xf numFmtId="0" fontId="0" fillId="33" borderId="13" xfId="0" applyFill="1" applyBorder="1" applyAlignment="1">
      <alignment horizontal="center" vertical="center" wrapText="1"/>
    </xf>
    <xf numFmtId="0" fontId="18" fillId="18" borderId="10" xfId="0" applyFont="1" applyFill="1" applyBorder="1" applyAlignment="1">
      <alignment horizontal="center" vertical="center"/>
    </xf>
    <xf numFmtId="0" fontId="18" fillId="18" borderId="12" xfId="0" applyFont="1" applyFill="1" applyBorder="1" applyAlignment="1">
      <alignment horizontal="center" vertical="center"/>
    </xf>
    <xf numFmtId="0" fontId="18" fillId="18" borderId="13" xfId="0" applyFont="1" applyFill="1" applyBorder="1" applyAlignment="1">
      <alignment horizontal="center" vertical="center"/>
    </xf>
    <xf numFmtId="0" fontId="23" fillId="9" borderId="33" xfId="0" applyFont="1" applyFill="1" applyBorder="1" applyAlignment="1">
      <alignment horizontal="center" vertical="center" wrapText="1"/>
    </xf>
    <xf numFmtId="0" fontId="23" fillId="9" borderId="24" xfId="0" applyFont="1" applyFill="1" applyBorder="1" applyAlignment="1">
      <alignment horizontal="center" vertical="center" wrapText="1"/>
    </xf>
    <xf numFmtId="0" fontId="23" fillId="2" borderId="25" xfId="0" applyFont="1" applyFill="1" applyBorder="1" applyAlignment="1">
      <alignment horizontal="center" vertical="center"/>
    </xf>
    <xf numFmtId="0" fontId="23" fillId="2" borderId="17" xfId="0" applyFont="1" applyFill="1" applyBorder="1" applyAlignment="1">
      <alignment horizontal="center" vertical="center"/>
    </xf>
    <xf numFmtId="0" fontId="23" fillId="9" borderId="31" xfId="0" applyFont="1" applyFill="1" applyBorder="1" applyAlignment="1">
      <alignment horizontal="center" vertical="center" wrapText="1"/>
    </xf>
    <xf numFmtId="0" fontId="23" fillId="9" borderId="14" xfId="0" applyFont="1" applyFill="1" applyBorder="1" applyAlignment="1">
      <alignment horizontal="center" vertical="center" wrapText="1"/>
    </xf>
    <xf numFmtId="0" fontId="61" fillId="10" borderId="16" xfId="0" applyFont="1" applyFill="1" applyBorder="1" applyAlignment="1">
      <alignment horizontal="center" vertical="center"/>
    </xf>
    <xf numFmtId="0" fontId="61" fillId="10" borderId="1" xfId="0" applyFont="1" applyFill="1" applyBorder="1" applyAlignment="1">
      <alignment horizontal="center" vertical="center"/>
    </xf>
    <xf numFmtId="0" fontId="61" fillId="10" borderId="28" xfId="0" applyFont="1" applyFill="1" applyBorder="1" applyAlignment="1">
      <alignment horizontal="center" vertical="center"/>
    </xf>
    <xf numFmtId="0" fontId="61" fillId="10" borderId="29" xfId="0" applyFont="1" applyFill="1" applyBorder="1" applyAlignment="1">
      <alignment horizontal="center" vertical="center"/>
    </xf>
    <xf numFmtId="0" fontId="18" fillId="18" borderId="10" xfId="0" applyFont="1" applyFill="1" applyBorder="1" applyAlignment="1">
      <alignment horizontal="center" vertical="center" wrapText="1"/>
    </xf>
    <xf numFmtId="0" fontId="18" fillId="18" borderId="12" xfId="0" applyFont="1" applyFill="1" applyBorder="1" applyAlignment="1">
      <alignment horizontal="center" vertical="center" wrapText="1"/>
    </xf>
    <xf numFmtId="0" fontId="18" fillId="18" borderId="13" xfId="0" applyFont="1" applyFill="1" applyBorder="1" applyAlignment="1">
      <alignment horizontal="center" vertical="center" wrapText="1"/>
    </xf>
    <xf numFmtId="0" fontId="18" fillId="11" borderId="10" xfId="0" applyFont="1" applyFill="1" applyBorder="1" applyAlignment="1">
      <alignment horizontal="center" vertical="center"/>
    </xf>
    <xf numFmtId="0" fontId="18" fillId="11" borderId="12" xfId="0" applyFont="1" applyFill="1" applyBorder="1" applyAlignment="1">
      <alignment horizontal="center" vertical="center"/>
    </xf>
    <xf numFmtId="0" fontId="18" fillId="11" borderId="13" xfId="0" applyFont="1" applyFill="1" applyBorder="1" applyAlignment="1">
      <alignment horizontal="center" vertical="center"/>
    </xf>
    <xf numFmtId="0" fontId="18" fillId="11" borderId="10" xfId="0" applyFont="1" applyFill="1" applyBorder="1" applyAlignment="1">
      <alignment horizontal="center" vertical="center" wrapText="1"/>
    </xf>
    <xf numFmtId="0" fontId="0" fillId="11" borderId="12" xfId="0" applyFill="1" applyBorder="1" applyAlignment="1">
      <alignment horizontal="center" vertical="center" wrapText="1"/>
    </xf>
    <xf numFmtId="0" fontId="0" fillId="11" borderId="13" xfId="0" applyFill="1" applyBorder="1" applyAlignment="1">
      <alignment horizontal="center" vertical="center" wrapText="1"/>
    </xf>
    <xf numFmtId="0" fontId="33" fillId="32" borderId="10" xfId="0" applyFont="1" applyFill="1" applyBorder="1" applyAlignment="1">
      <alignment horizontal="center" vertical="center"/>
    </xf>
    <xf numFmtId="0" fontId="33" fillId="32" borderId="12" xfId="0" applyFont="1" applyFill="1" applyBorder="1" applyAlignment="1">
      <alignment horizontal="center" vertical="center"/>
    </xf>
    <xf numFmtId="0" fontId="33" fillId="32" borderId="12" xfId="0" applyFont="1" applyFill="1" applyBorder="1" applyAlignment="1">
      <alignment horizontal="center" vertical="center" wrapText="1"/>
    </xf>
    <xf numFmtId="0" fontId="33" fillId="32" borderId="13" xfId="0" applyFont="1" applyFill="1" applyBorder="1" applyAlignment="1">
      <alignment horizontal="center" vertical="center" wrapText="1"/>
    </xf>
    <xf numFmtId="0" fontId="18" fillId="32" borderId="10" xfId="0" applyFont="1" applyFill="1" applyBorder="1" applyAlignment="1">
      <alignment horizontal="center" vertical="center"/>
    </xf>
    <xf numFmtId="0" fontId="18" fillId="32" borderId="12" xfId="0" applyFont="1" applyFill="1" applyBorder="1" applyAlignment="1">
      <alignment horizontal="center" vertical="center"/>
    </xf>
    <xf numFmtId="0" fontId="18" fillId="32" borderId="13" xfId="0" applyFont="1" applyFill="1" applyBorder="1" applyAlignment="1">
      <alignment horizontal="center" vertical="center"/>
    </xf>
    <xf numFmtId="0" fontId="23" fillId="2" borderId="42" xfId="0" applyFont="1" applyFill="1" applyBorder="1" applyAlignment="1">
      <alignment horizontal="center" vertical="center"/>
    </xf>
    <xf numFmtId="0" fontId="23" fillId="2" borderId="43" xfId="0" applyFont="1" applyFill="1" applyBorder="1" applyAlignment="1">
      <alignment horizontal="center" vertical="center"/>
    </xf>
    <xf numFmtId="0" fontId="5" fillId="0" borderId="10" xfId="0" applyFont="1" applyBorder="1" applyAlignment="1">
      <alignment horizontal="left"/>
    </xf>
    <xf numFmtId="0" fontId="5" fillId="0" borderId="12" xfId="0" applyFont="1" applyBorder="1" applyAlignment="1">
      <alignment horizontal="left"/>
    </xf>
    <xf numFmtId="0" fontId="5" fillId="0" borderId="13" xfId="0" applyFont="1" applyBorder="1" applyAlignment="1">
      <alignment horizontal="left"/>
    </xf>
    <xf numFmtId="0" fontId="0" fillId="0" borderId="8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10" fillId="10" borderId="2" xfId="0" applyFont="1" applyFill="1" applyBorder="1" applyAlignment="1">
      <alignment horizontal="left" vertical="center"/>
    </xf>
    <xf numFmtId="0" fontId="10" fillId="10" borderId="3" xfId="0" applyFont="1" applyFill="1" applyBorder="1" applyAlignment="1">
      <alignment horizontal="left" vertical="center"/>
    </xf>
    <xf numFmtId="0" fontId="5" fillId="3" borderId="2" xfId="0" applyFont="1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/>
    </xf>
    <xf numFmtId="14" fontId="0" fillId="0" borderId="1" xfId="0" applyNumberFormat="1" applyBorder="1" applyAlignment="1">
      <alignment horizontal="center" vertical="center"/>
    </xf>
    <xf numFmtId="0" fontId="5" fillId="12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3" xfId="0" applyBorder="1" applyAlignment="1">
      <alignment horizontal="left"/>
    </xf>
  </cellXfs>
  <cellStyles count="102">
    <cellStyle name="2" xfId="11" xr:uid="{04E0009C-42EB-404F-BB61-CF460429193E}"/>
    <cellStyle name="Borne VE" xfId="12" xr:uid="{717B46F4-96BD-4CED-A875-97E262C0BA5C}"/>
    <cellStyle name="cellule blanche" xfId="13" xr:uid="{31E09DCA-025B-4774-9785-F06B55B66555}"/>
    <cellStyle name="cellule grise" xfId="14" xr:uid="{2F005B5C-8E7A-44F1-AF68-24CE7C20DCA2}"/>
    <cellStyle name="Cellule grise + rouge italique" xfId="15" xr:uid="{46D5B942-6AD3-42C6-B2E5-3779B3129908}"/>
    <cellStyle name="Cellule grise orange" xfId="16" xr:uid="{D4470B65-FBFD-4ACA-BCB5-41307D0D92DD}"/>
    <cellStyle name="cellule jaune" xfId="17" xr:uid="{EA04BAC5-0FD8-44FF-BBBA-64247A8FFA80}"/>
    <cellStyle name="celluleUpgradeV2.01" xfId="18" xr:uid="{BD279B21-9A24-4FCC-947F-4F13B3CCBCA8}"/>
    <cellStyle name="celluleUpgradeV2.02" xfId="19" xr:uid="{5863FE55-585B-4C6B-B8CC-F5271AB45FC2}"/>
    <cellStyle name="celluleUpgradeV2.03" xfId="20" xr:uid="{053D2684-FE53-421F-9420-0DAB9E8847DE}"/>
    <cellStyle name="celluleUpgradeV3.00" xfId="21" xr:uid="{E1266104-8EEA-4364-B06E-5EE5AC34B53E}"/>
    <cellStyle name="celluleUpgradeV3.01" xfId="22" xr:uid="{1FFFF7B5-9918-425F-84F9-8D8816BAE4B6}"/>
    <cellStyle name="celluleUpgradeV3.02" xfId="23" xr:uid="{4340D659-29F9-46CE-9B8F-F1207CB3F2A9}"/>
    <cellStyle name="celluleUpgradeV3.03" xfId="24" xr:uid="{4B24100F-4884-4422-9262-588BF2A3C1AF}"/>
    <cellStyle name="celluleUpgradeV3.04" xfId="25" xr:uid="{5027F31E-A293-4F86-88F0-D71531890F8C}"/>
    <cellStyle name="celluleUpgradeV4.00" xfId="26" xr:uid="{31A0BF47-069C-4D1A-BF9C-68DF9E07C829}"/>
    <cellStyle name="colonne dénomination FdCR" xfId="27" xr:uid="{69641495-7989-460E-A678-D351F66B3C52}"/>
    <cellStyle name="colonne dénomination MAJ" xfId="28" xr:uid="{7DDF0C7F-B8D6-4DEE-A3D2-C5791B512E6D}"/>
    <cellStyle name="colonne identifiant FdCR" xfId="29" xr:uid="{B6253641-E2BC-4631-AA61-2832459611C0}"/>
    <cellStyle name="colonne identifiant MAJ" xfId="30" xr:uid="{71E85CDE-6795-4EFE-8E74-ABAFAD8E7321}"/>
    <cellStyle name="colonne libellé FdCR" xfId="31" xr:uid="{70E32FA4-60B2-4397-9B65-B6C1A3666624}"/>
    <cellStyle name="colonne libellé MAJ" xfId="32" xr:uid="{D4E81E02-D063-4A91-BBE5-AEC8D3EC0D59}"/>
    <cellStyle name="date liste financeurs" xfId="33" xr:uid="{EEF8A83B-8F2F-4921-8734-224A3F118C27}"/>
    <cellStyle name="date MAJ financeurs" xfId="34" xr:uid="{43F2722B-8062-49E2-A44D-40682E81873D}"/>
    <cellStyle name="décompte lignes Data" xfId="35" xr:uid="{8F7AADBF-1DD1-47DA-A94B-90A7B955CF9D}"/>
    <cellStyle name="décompte lignes UC" xfId="36" xr:uid="{93EEC932-AC05-4D30-850E-E758EEBD3931}"/>
    <cellStyle name="Euro" xfId="37" xr:uid="{288C5ED2-69B1-4BBB-B5D5-6E724BB7DBEA}"/>
    <cellStyle name="Excel_BuiltIn_Percent" xfId="38" xr:uid="{6F6BA74A-9CD0-4F7F-BBAC-87989EC3A0A3}"/>
    <cellStyle name="FEADER et rouge" xfId="39" xr:uid="{9CC615EF-45CA-45CA-88FE-6B3CDEC3FD7D}"/>
    <cellStyle name="FEADER_2" xfId="40" xr:uid="{E25F9528-DCE7-41FB-B584-8A416FA262C0}"/>
    <cellStyle name="feuilleUpgradeV2.01" xfId="41" xr:uid="{522278C1-5FAB-4287-B203-2067EFF747FE}"/>
    <cellStyle name="feuilleUpgradeV2.02" xfId="42" xr:uid="{D7F0679B-F90B-4E3C-93FA-2EE5BC744080}"/>
    <cellStyle name="feuilleUpgradeV2.03" xfId="43" xr:uid="{07D21BF2-5B79-4BDC-92E3-10FB7AE811CD}"/>
    <cellStyle name="feuilleUpgradeV3.00" xfId="44" xr:uid="{4330A7B7-392A-4B44-94AE-19DE0FDFD38E}"/>
    <cellStyle name="feuilleUpgradeV3.01" xfId="45" xr:uid="{607B6FAA-A2FE-4973-899E-F93D07E8EE80}"/>
    <cellStyle name="feuilleUpgradeV3.02" xfId="46" xr:uid="{ECB5F15C-F30F-4772-BD42-1C28C16130D2}"/>
    <cellStyle name="feuilleUpgradeV3.03" xfId="47" xr:uid="{CD1D4C5B-558A-4D05-BA78-1094AC100F8B}"/>
    <cellStyle name="feuilleUpgradeV3.04" xfId="48" xr:uid="{C13AB2DE-3AFE-490B-9D98-9A668E87F9DD}"/>
    <cellStyle name="feuilleUpgradeV4.00" xfId="49" xr:uid="{160C2967-3A48-4645-AF9E-0CFDE157ECA6}"/>
    <cellStyle name="Gris" xfId="50" xr:uid="{7783786A-8398-4C2D-9183-86E16745BBB0}"/>
    <cellStyle name="Gris rose" xfId="51" xr:uid="{607F641A-ADBA-42F6-8988-18B6A815DAF0}"/>
    <cellStyle name="gris_et_vert" xfId="52" xr:uid="{F8518523-8579-48F0-9F59-9A069C74C7E8}"/>
    <cellStyle name="Heading" xfId="53" xr:uid="{CCD4EE56-0F4B-4081-B676-F382B5B535A3}"/>
    <cellStyle name="Heading1" xfId="54" xr:uid="{47E5C29B-60A8-49E2-BFE6-7F0F86735BD5}"/>
    <cellStyle name="Installation patch automatique" xfId="55" xr:uid="{CA9113B9-4DAB-46ED-ADB4-2508AE8B7EC7}"/>
    <cellStyle name="jusDeCitronBleu" xfId="56" xr:uid="{94EE1E82-7D87-438A-B1F9-D4DF7D66BA2A}"/>
    <cellStyle name="KO" xfId="57" xr:uid="{F6066D03-418E-4DAC-A17E-4F30C88FE614}"/>
    <cellStyle name="Lien hypertexte" xfId="6" builtinId="8"/>
    <cellStyle name="MC Dépenses ss opé" xfId="58" xr:uid="{DC3A77EC-8E3B-4121-8DBA-8A051B8FB5E6}"/>
    <cellStyle name="MC GUC calcul sub" xfId="59" xr:uid="{A7AEBF45-9085-43FE-BE35-A710F90BCE84}"/>
    <cellStyle name="Milliers 2" xfId="8" xr:uid="{00000000-0005-0000-0000-000035000000}"/>
    <cellStyle name="Milliers 2 2" xfId="60" xr:uid="{2E3906E1-FFC5-4C93-BF87-F58B0ACC636F}"/>
    <cellStyle name="modif_en_vert" xfId="61" xr:uid="{1FF914EA-BCEB-4F35-B563-5223FCDEA39E}"/>
    <cellStyle name="Monétaire" xfId="101" builtinId="4"/>
    <cellStyle name="Monétaire 2" xfId="3" xr:uid="{00000000-0005-0000-0000-000002000000}"/>
    <cellStyle name="Monétaire 2 2" xfId="7" xr:uid="{00000000-0005-0000-0000-000002000000}"/>
    <cellStyle name="Monétaire 3" xfId="9" xr:uid="{00000000-0005-0000-0000-000036000000}"/>
    <cellStyle name="New" xfId="62" xr:uid="{969005A8-8F38-45E2-BF3F-30EDBDF2F390}"/>
    <cellStyle name="Normal" xfId="0" builtinId="0"/>
    <cellStyle name="Normal 2" xfId="2" xr:uid="{00000000-0005-0000-0000-000004000000}"/>
    <cellStyle name="Normal 2 2" xfId="63" xr:uid="{76A2657A-F60E-4144-8F20-C3DA4C920E5F}"/>
    <cellStyle name="Normal 3" xfId="4" xr:uid="{00000000-0005-0000-0000-000005000000}"/>
    <cellStyle name="Normal 4" xfId="10" xr:uid="{EB170D02-90C7-4AC1-9850-BFD3C2EE31BE}"/>
    <cellStyle name="offset ligne contrôle moteur formules" xfId="64" xr:uid="{33B47F17-1BDC-43EF-8846-14B7BA43270A}"/>
    <cellStyle name="offset ligne contrôle Sub*" xfId="65" xr:uid="{A3037A5B-392F-4855-BA60-D1CF01FE5B27}"/>
    <cellStyle name="OK" xfId="66" xr:uid="{871DD451-21BE-4EAE-81C8-64DED1C6C9A4}"/>
    <cellStyle name="orange parme" xfId="67" xr:uid="{AACE495A-C257-4B2A-9BFD-480BF4252368}"/>
    <cellStyle name="plage étirement Assiette TO - Data" xfId="68" xr:uid="{8CFFCD84-6750-4CFE-AD51-61003B72E3CE}"/>
    <cellStyle name="plage étirement Assiette TO - UC" xfId="69" xr:uid="{26FE2F96-D362-4926-AAD8-417CE54731B4}"/>
    <cellStyle name="plage étirement Sub*" xfId="70" xr:uid="{186BA4E8-0C8F-41B5-971C-5EF23109E762}"/>
    <cellStyle name="plage MAJ libellés financeurs" xfId="71" xr:uid="{F9A1D9FB-8F6C-4192-9DD4-944CEE6FCDD2}"/>
    <cellStyle name="plage moteur formules" xfId="72" xr:uid="{20647E00-854D-4E57-9B45-2E54D20F673F}"/>
    <cellStyle name="plage moteur formules obligatoire" xfId="73" xr:uid="{76A675F9-56B5-44A2-A237-518E882E78BB}"/>
    <cellStyle name="Position cellule note patch" xfId="74" xr:uid="{A939A732-49F8-4373-AF9F-39FA1B53A04C}"/>
    <cellStyle name="Position cellule version FDCR" xfId="75" xr:uid="{1FF40AEE-4027-469D-AB3B-4A3C050793DD}"/>
    <cellStyle name="position cellule version patch" xfId="76" xr:uid="{B7FAB01F-DA34-4293-B7C0-D10B3AC0BE77}"/>
    <cellStyle name="position colonne contrôle moteur formules" xfId="77" xr:uid="{37122EFF-CF1C-436B-9293-F74DD01C9EF8}"/>
    <cellStyle name="position colonne contrôle Sub*" xfId="78" xr:uid="{4D6A4752-ADE2-41ED-946F-82079F49C8A5}"/>
    <cellStyle name="Pourcentage" xfId="1" builtinId="5"/>
    <cellStyle name="Pourcentage 2" xfId="79" xr:uid="{8A94931A-6F4E-4C1C-8014-32E10318AAAC}"/>
    <cellStyle name="Princ" xfId="80" xr:uid="{86C26E0D-9D58-48B6-94F6-C8C3D68807EB}"/>
    <cellStyle name="Princ et rouge" xfId="81" xr:uid="{6D025FF4-4CE2-42AE-8F39-965275EB166D}"/>
    <cellStyle name="Result" xfId="82" xr:uid="{9715B7EC-C879-48DA-8EE2-A5DAA3981697}"/>
    <cellStyle name="Result2" xfId="83" xr:uid="{4CEADEDA-CEE1-47FE-831B-4ED401AA4AB4}"/>
    <cellStyle name="Rose Test ATO" xfId="84" xr:uid="{88EACBE7-C654-4EA0-A44D-EA47268B1005}"/>
    <cellStyle name="rouge_2" xfId="85" xr:uid="{6F6BDC27-28DD-4CAE-8158-ACBDDB6308D4}"/>
    <cellStyle name="Sans nom1" xfId="86" xr:uid="{07DCB6D3-3B77-4570-BF47-107D9F3DED4E}"/>
    <cellStyle name="Sans nom2" xfId="87" xr:uid="{9999AADE-5161-4655-82E7-E174A8D0D485}"/>
    <cellStyle name="Sans nom3" xfId="88" xr:uid="{03E3AF92-E840-40F7-A1E1-23061F7E1003}"/>
    <cellStyle name="Sans nom4" xfId="89" xr:uid="{F3DB3104-8BB4-4E87-A83C-73164F5C8D73}"/>
    <cellStyle name="Sans nom5" xfId="90" xr:uid="{CB8366A7-E4ED-4ADA-942A-311859DFCA3C}"/>
    <cellStyle name="Sans nom6" xfId="91" xr:uid="{4B2A77C5-8699-4CC0-9764-3009C803B5F9}"/>
    <cellStyle name="Sans nom7" xfId="92" xr:uid="{63675C14-9F03-497D-8199-2643124AF773}"/>
    <cellStyle name="status connexion sécurisée" xfId="93" xr:uid="{651F22DD-E317-4993-9B95-0AE49296738D}"/>
    <cellStyle name="statut connexion sécurisée" xfId="94" xr:uid="{5782F067-9724-42DC-BC57-38188AACA7B4}"/>
    <cellStyle name="TableStyleLight1" xfId="95" xr:uid="{51ADD55B-3EC2-43D2-8A67-E1E8CCC94C9E}"/>
    <cellStyle name="test" xfId="96" xr:uid="{422211AC-2946-4BD7-801E-9E7F801C69AC}"/>
    <cellStyle name="Texte explicatif 2" xfId="5" xr:uid="{00000000-0005-0000-0000-000007000000}"/>
    <cellStyle name="Tout blanc" xfId="97" xr:uid="{6170235F-B6F2-4B06-B1F4-57547D39A6D2}"/>
    <cellStyle name="typeCollageUpgrade" xfId="98" xr:uid="{CA9878CA-D4A0-44AF-A3C5-DF7E54AE02C7}"/>
    <cellStyle name="URL liste financeurs" xfId="99" xr:uid="{EE86A3A6-3F88-40ED-9138-AD581F5C3CAC}"/>
    <cellStyle name="URL liste patch" xfId="100" xr:uid="{3E7C89C2-776E-4541-A061-F45017478925}"/>
  </cellStyles>
  <dxfs count="2"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C4D79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26195</xdr:colOff>
      <xdr:row>0</xdr:row>
      <xdr:rowOff>123825</xdr:rowOff>
    </xdr:from>
    <xdr:to>
      <xdr:col>2</xdr:col>
      <xdr:colOff>315912</xdr:colOff>
      <xdr:row>7</xdr:row>
      <xdr:rowOff>171882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EECB5CFE-9E7C-4A52-9241-8E61C1228E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195" y="123825"/>
          <a:ext cx="1878805" cy="129821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</xdr:rowOff>
    </xdr:from>
    <xdr:to>
      <xdr:col>0</xdr:col>
      <xdr:colOff>1733942</xdr:colOff>
      <xdr:row>2</xdr:row>
      <xdr:rowOff>1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6F45846C-284B-4F04-B302-3D96406EDF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"/>
          <a:ext cx="1733942" cy="127992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74083</xdr:rowOff>
    </xdr:from>
    <xdr:to>
      <xdr:col>0</xdr:col>
      <xdr:colOff>939377</xdr:colOff>
      <xdr:row>2</xdr:row>
      <xdr:rowOff>113837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8103F59A-EA5B-4AC8-8FB1-76A3D37CA3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4083"/>
          <a:ext cx="941917" cy="72265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144748" cy="857090"/>
    <xdr:pic>
      <xdr:nvPicPr>
        <xdr:cNvPr id="2" name="Image 1">
          <a:extLst>
            <a:ext uri="{FF2B5EF4-FFF2-40B4-BE49-F238E27FC236}">
              <a16:creationId xmlns:a16="http://schemas.microsoft.com/office/drawing/2014/main" id="{1721D587-5404-40CA-8D76-BCC2622802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44748" cy="857090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144748" cy="857090"/>
    <xdr:pic>
      <xdr:nvPicPr>
        <xdr:cNvPr id="2" name="Image 1">
          <a:extLst>
            <a:ext uri="{FF2B5EF4-FFF2-40B4-BE49-F238E27FC236}">
              <a16:creationId xmlns:a16="http://schemas.microsoft.com/office/drawing/2014/main" id="{2266B55B-BBEC-45EB-BB93-363F7FA422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44748" cy="857090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1317974</xdr:colOff>
      <xdr:row>1</xdr:row>
      <xdr:rowOff>2119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1178668E-7F79-4006-BA0E-D5940311FD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28134" cy="1012896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170268</xdr:colOff>
      <xdr:row>1</xdr:row>
      <xdr:rowOff>418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183E5AED-0363-457E-AE8E-9567A691E4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60500" cy="11275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mailto:olivier.gaillard@gard.f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05EAAE-43B2-456A-A8C2-FCAD246C52E9}">
  <sheetPr codeName="Feuil2">
    <tabColor rgb="FFFFC000"/>
    <pageSetUpPr fitToPage="1"/>
  </sheetPr>
  <dimension ref="A1:X29"/>
  <sheetViews>
    <sheetView showGridLines="0" tabSelected="1" zoomScale="80" zoomScaleNormal="80" zoomScaleSheetLayoutView="80" zoomScalePageLayoutView="120" workbookViewId="0">
      <selection activeCell="B15" sqref="B15:W15"/>
    </sheetView>
  </sheetViews>
  <sheetFormatPr baseColWidth="10" defaultColWidth="11.453125" defaultRowHeight="14.5"/>
  <cols>
    <col min="1" max="9" width="11.453125" style="169"/>
    <col min="10" max="10" width="16.54296875" style="169" customWidth="1"/>
    <col min="11" max="16384" width="11.453125" style="169"/>
  </cols>
  <sheetData>
    <row r="1" spans="1:24">
      <c r="A1" s="166"/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7"/>
      <c r="Q1" s="167"/>
      <c r="R1" s="167"/>
      <c r="S1" s="167"/>
      <c r="T1" s="167"/>
      <c r="U1" s="167"/>
      <c r="V1" s="167"/>
      <c r="W1" s="167"/>
      <c r="X1" s="168"/>
    </row>
    <row r="2" spans="1:24">
      <c r="A2" s="170"/>
      <c r="X2" s="171"/>
    </row>
    <row r="3" spans="1:24">
      <c r="A3" s="170"/>
      <c r="X3" s="171"/>
    </row>
    <row r="4" spans="1:24">
      <c r="A4" s="170"/>
      <c r="X4" s="171"/>
    </row>
    <row r="5" spans="1:24">
      <c r="A5" s="170"/>
      <c r="X5" s="171"/>
    </row>
    <row r="6" spans="1:24">
      <c r="A6" s="170"/>
      <c r="X6" s="171"/>
    </row>
    <row r="7" spans="1:24">
      <c r="A7" s="170"/>
      <c r="V7" s="191"/>
      <c r="W7" s="191"/>
      <c r="X7" s="171"/>
    </row>
    <row r="8" spans="1:24" ht="21">
      <c r="A8" s="205" t="s">
        <v>0</v>
      </c>
      <c r="B8" s="206"/>
      <c r="C8" s="206"/>
      <c r="D8" s="206"/>
      <c r="E8" s="206"/>
      <c r="F8" s="206"/>
      <c r="G8" s="206"/>
      <c r="H8" s="206"/>
      <c r="I8" s="206"/>
      <c r="J8" s="206"/>
      <c r="K8" s="206"/>
      <c r="L8" s="206"/>
      <c r="M8" s="206"/>
      <c r="N8" s="206"/>
      <c r="O8" s="206"/>
      <c r="P8" s="206"/>
      <c r="Q8" s="206"/>
      <c r="R8" s="206"/>
      <c r="S8" s="206"/>
      <c r="T8" s="206"/>
      <c r="U8" s="206"/>
      <c r="V8" s="206"/>
      <c r="W8" s="206"/>
      <c r="X8" s="207"/>
    </row>
    <row r="9" spans="1:24" ht="21">
      <c r="A9" s="202" t="s">
        <v>1</v>
      </c>
      <c r="B9" s="203"/>
      <c r="C9" s="203"/>
      <c r="D9" s="203"/>
      <c r="E9" s="203"/>
      <c r="F9" s="203"/>
      <c r="G9" s="203"/>
      <c r="H9" s="203"/>
      <c r="I9" s="203"/>
      <c r="J9" s="203"/>
      <c r="K9" s="203"/>
      <c r="L9" s="203"/>
      <c r="M9" s="203"/>
      <c r="N9" s="203"/>
      <c r="O9" s="203"/>
      <c r="P9" s="203"/>
      <c r="Q9" s="203"/>
      <c r="R9" s="203"/>
      <c r="S9" s="203"/>
      <c r="T9" s="203"/>
      <c r="U9" s="203"/>
      <c r="V9" s="203"/>
      <c r="W9" s="203"/>
      <c r="X9" s="204"/>
    </row>
    <row r="10" spans="1:24" ht="21">
      <c r="A10" s="186" t="s">
        <v>301</v>
      </c>
      <c r="B10" s="187"/>
      <c r="C10" s="187"/>
      <c r="D10" s="187"/>
      <c r="E10" s="187"/>
      <c r="F10" s="187"/>
      <c r="G10" s="187"/>
      <c r="H10" s="187"/>
      <c r="I10" s="187"/>
      <c r="J10" s="187"/>
      <c r="K10" s="187"/>
      <c r="L10" s="187"/>
      <c r="M10" s="187"/>
      <c r="N10" s="187"/>
      <c r="O10" s="187"/>
      <c r="P10" s="187"/>
      <c r="Q10" s="187"/>
      <c r="R10" s="187"/>
      <c r="S10" s="187"/>
      <c r="T10" s="187"/>
      <c r="U10" s="187"/>
      <c r="V10" s="187"/>
      <c r="W10" s="187"/>
      <c r="X10" s="188"/>
    </row>
    <row r="11" spans="1:24" ht="21">
      <c r="A11" s="172"/>
      <c r="B11" s="173"/>
      <c r="C11" s="173"/>
      <c r="D11" s="173"/>
      <c r="E11" s="173"/>
      <c r="F11" s="173"/>
      <c r="G11" s="173"/>
      <c r="H11" s="173"/>
      <c r="I11" s="173"/>
      <c r="J11" s="174"/>
      <c r="K11" s="174"/>
      <c r="L11" s="174"/>
      <c r="M11" s="174"/>
      <c r="N11" s="174"/>
      <c r="O11" s="173"/>
      <c r="P11" s="173"/>
      <c r="Q11" s="173"/>
      <c r="R11" s="173"/>
      <c r="S11" s="173"/>
      <c r="T11" s="173"/>
      <c r="U11" s="173"/>
      <c r="V11" s="173"/>
      <c r="W11" s="173"/>
      <c r="X11" s="175"/>
    </row>
    <row r="12" spans="1:24" ht="28.5">
      <c r="A12" s="199" t="s">
        <v>2</v>
      </c>
      <c r="B12" s="200"/>
      <c r="C12" s="200"/>
      <c r="D12" s="200"/>
      <c r="E12" s="200"/>
      <c r="F12" s="200"/>
      <c r="G12" s="200"/>
      <c r="H12" s="200"/>
      <c r="I12" s="200"/>
      <c r="J12" s="200"/>
      <c r="K12" s="200"/>
      <c r="L12" s="200"/>
      <c r="M12" s="200"/>
      <c r="N12" s="200"/>
      <c r="O12" s="200"/>
      <c r="P12" s="200"/>
      <c r="Q12" s="200"/>
      <c r="R12" s="200"/>
      <c r="S12" s="200"/>
      <c r="T12" s="200"/>
      <c r="U12" s="200"/>
      <c r="V12" s="200"/>
      <c r="W12" s="200"/>
      <c r="X12" s="201"/>
    </row>
    <row r="13" spans="1:24" ht="28.5">
      <c r="A13" s="176"/>
      <c r="B13" s="177"/>
      <c r="C13" s="177"/>
      <c r="D13" s="177"/>
      <c r="E13" s="177"/>
      <c r="F13" s="177"/>
      <c r="G13" s="177"/>
      <c r="H13" s="177"/>
      <c r="I13" s="177"/>
      <c r="J13" s="177"/>
      <c r="K13" s="189" t="s">
        <v>368</v>
      </c>
      <c r="L13" s="189"/>
      <c r="M13" s="189"/>
      <c r="N13" s="177"/>
      <c r="O13" s="177"/>
      <c r="P13" s="177"/>
      <c r="Q13" s="177"/>
      <c r="R13" s="177"/>
      <c r="S13" s="177"/>
      <c r="T13" s="177"/>
      <c r="U13" s="177"/>
      <c r="V13" s="177"/>
      <c r="W13" s="177"/>
      <c r="X13" s="178"/>
    </row>
    <row r="14" spans="1:24">
      <c r="A14" s="170"/>
      <c r="X14" s="171"/>
    </row>
    <row r="15" spans="1:24" ht="35.25" customHeight="1">
      <c r="A15" s="170"/>
      <c r="B15" s="208" t="s">
        <v>295</v>
      </c>
      <c r="C15" s="208"/>
      <c r="D15" s="208"/>
      <c r="E15" s="208"/>
      <c r="F15" s="208"/>
      <c r="G15" s="208"/>
      <c r="H15" s="208"/>
      <c r="I15" s="208"/>
      <c r="J15" s="208"/>
      <c r="K15" s="208"/>
      <c r="L15" s="208"/>
      <c r="M15" s="208"/>
      <c r="N15" s="208"/>
      <c r="O15" s="208"/>
      <c r="P15" s="208"/>
      <c r="Q15" s="208"/>
      <c r="R15" s="208"/>
      <c r="S15" s="208"/>
      <c r="T15" s="208"/>
      <c r="U15" s="208"/>
      <c r="V15" s="208"/>
      <c r="W15" s="208"/>
      <c r="X15" s="171"/>
    </row>
    <row r="16" spans="1:24">
      <c r="A16" s="170"/>
      <c r="X16" s="171"/>
    </row>
    <row r="17" spans="1:24" ht="18.5">
      <c r="A17" s="170"/>
      <c r="B17" s="195" t="s">
        <v>3</v>
      </c>
      <c r="C17" s="195"/>
      <c r="D17" s="195"/>
      <c r="E17" s="195"/>
      <c r="F17" s="195"/>
      <c r="G17" s="195"/>
      <c r="H17" s="195"/>
      <c r="I17" s="195"/>
      <c r="J17" s="195"/>
      <c r="K17" s="195"/>
      <c r="L17" s="195"/>
      <c r="M17" s="195"/>
      <c r="N17" s="195"/>
      <c r="O17" s="195"/>
      <c r="P17" s="195"/>
      <c r="Q17" s="195"/>
      <c r="R17" s="195"/>
      <c r="S17" s="195"/>
      <c r="T17" s="195"/>
      <c r="U17" s="195"/>
      <c r="V17" s="195"/>
      <c r="W17" s="195"/>
      <c r="X17" s="171"/>
    </row>
    <row r="18" spans="1:24" ht="33.65" customHeight="1">
      <c r="A18" s="170"/>
      <c r="B18" s="209" t="s">
        <v>342</v>
      </c>
      <c r="C18" s="210"/>
      <c r="D18" s="210"/>
      <c r="E18" s="210"/>
      <c r="F18" s="210"/>
      <c r="G18" s="210"/>
      <c r="H18" s="210"/>
      <c r="I18" s="210"/>
      <c r="J18" s="210"/>
      <c r="K18" s="210"/>
      <c r="L18" s="210"/>
      <c r="M18" s="210"/>
      <c r="N18" s="210"/>
      <c r="O18" s="210"/>
      <c r="P18" s="210"/>
      <c r="Q18" s="210"/>
      <c r="R18" s="210"/>
      <c r="S18" s="210"/>
      <c r="T18" s="210"/>
      <c r="U18" s="210"/>
      <c r="V18" s="210"/>
      <c r="W18" s="210"/>
      <c r="X18" s="171"/>
    </row>
    <row r="19" spans="1:24" ht="60.75" customHeight="1">
      <c r="A19" s="170"/>
      <c r="B19" s="209" t="s">
        <v>345</v>
      </c>
      <c r="C19" s="209"/>
      <c r="D19" s="209"/>
      <c r="E19" s="209"/>
      <c r="F19" s="209"/>
      <c r="G19" s="209"/>
      <c r="H19" s="209"/>
      <c r="I19" s="209"/>
      <c r="J19" s="209"/>
      <c r="K19" s="209"/>
      <c r="L19" s="209"/>
      <c r="M19" s="209"/>
      <c r="N19" s="209"/>
      <c r="O19" s="209"/>
      <c r="P19" s="209"/>
      <c r="Q19" s="209"/>
      <c r="R19" s="209"/>
      <c r="S19" s="209"/>
      <c r="T19" s="209"/>
      <c r="U19" s="209"/>
      <c r="V19" s="209"/>
      <c r="W19" s="209"/>
      <c r="X19" s="171"/>
    </row>
    <row r="20" spans="1:24" ht="128.5" customHeight="1">
      <c r="A20" s="170"/>
      <c r="B20" s="192" t="s">
        <v>343</v>
      </c>
      <c r="C20" s="190"/>
      <c r="D20" s="190"/>
      <c r="E20" s="190"/>
      <c r="F20" s="190"/>
      <c r="G20" s="190"/>
      <c r="H20" s="190"/>
      <c r="I20" s="190"/>
      <c r="J20" s="190"/>
      <c r="K20" s="190"/>
      <c r="L20" s="190"/>
      <c r="M20" s="190"/>
      <c r="N20" s="190"/>
      <c r="O20" s="190"/>
      <c r="P20" s="190"/>
      <c r="Q20" s="190"/>
      <c r="R20" s="190"/>
      <c r="S20" s="190"/>
      <c r="T20" s="190"/>
      <c r="U20" s="190"/>
      <c r="V20" s="190"/>
      <c r="W20" s="190"/>
      <c r="X20" s="171"/>
    </row>
    <row r="21" spans="1:24" ht="15.5">
      <c r="A21" s="170"/>
      <c r="B21" s="179" t="s">
        <v>298</v>
      </c>
      <c r="C21" s="179"/>
      <c r="D21" s="179"/>
      <c r="E21" s="179"/>
      <c r="F21" s="179"/>
      <c r="G21" s="179"/>
      <c r="H21" s="179"/>
      <c r="I21" s="179"/>
      <c r="J21" s="179"/>
      <c r="K21" s="180"/>
      <c r="L21" s="179"/>
      <c r="M21" s="179"/>
      <c r="N21" s="179"/>
      <c r="O21" s="179"/>
      <c r="P21" s="179"/>
      <c r="Q21" s="179"/>
      <c r="R21" s="179"/>
      <c r="S21" s="179"/>
      <c r="T21" s="179"/>
      <c r="U21" s="179"/>
      <c r="V21" s="179"/>
      <c r="W21" s="179"/>
      <c r="X21" s="171"/>
    </row>
    <row r="22" spans="1:24" ht="32.25" customHeight="1">
      <c r="A22" s="170"/>
      <c r="B22" s="193" t="s">
        <v>346</v>
      </c>
      <c r="C22" s="194"/>
      <c r="D22" s="194"/>
      <c r="E22" s="194"/>
      <c r="F22" s="194"/>
      <c r="G22" s="194"/>
      <c r="H22" s="194"/>
      <c r="I22" s="194"/>
      <c r="J22" s="194"/>
      <c r="K22" s="194"/>
      <c r="L22" s="194"/>
      <c r="M22" s="194"/>
      <c r="N22" s="194"/>
      <c r="O22" s="194"/>
      <c r="P22" s="194"/>
      <c r="Q22" s="194"/>
      <c r="R22" s="194"/>
      <c r="S22" s="194"/>
      <c r="T22" s="194"/>
      <c r="U22" s="194"/>
      <c r="V22" s="194"/>
      <c r="W22" s="194"/>
      <c r="X22" s="171"/>
    </row>
    <row r="23" spans="1:24">
      <c r="A23" s="170"/>
      <c r="X23" s="171"/>
    </row>
    <row r="24" spans="1:24" ht="18.5">
      <c r="A24" s="170"/>
      <c r="B24" s="196" t="s">
        <v>4</v>
      </c>
      <c r="C24" s="196"/>
      <c r="D24" s="196"/>
      <c r="E24" s="196"/>
      <c r="F24" s="196"/>
      <c r="G24" s="196"/>
      <c r="H24" s="196"/>
      <c r="I24" s="196"/>
      <c r="J24" s="196"/>
      <c r="K24" s="196"/>
      <c r="L24" s="196"/>
      <c r="M24" s="196"/>
      <c r="N24" s="196"/>
      <c r="O24" s="196"/>
      <c r="P24" s="196"/>
      <c r="Q24" s="196"/>
      <c r="R24" s="196"/>
      <c r="S24" s="196"/>
      <c r="T24" s="196"/>
      <c r="U24" s="196"/>
      <c r="V24" s="196"/>
      <c r="W24" s="196"/>
      <c r="X24" s="171"/>
    </row>
    <row r="25" spans="1:24" ht="22" customHeight="1">
      <c r="A25" s="170"/>
      <c r="B25" s="197" t="s">
        <v>307</v>
      </c>
      <c r="C25" s="198"/>
      <c r="D25" s="198"/>
      <c r="E25" s="198"/>
      <c r="F25" s="198"/>
      <c r="G25" s="198"/>
      <c r="H25" s="198"/>
      <c r="I25" s="198"/>
      <c r="J25" s="198"/>
      <c r="K25" s="198"/>
      <c r="L25" s="198"/>
      <c r="M25" s="198"/>
      <c r="N25" s="198"/>
      <c r="O25" s="198"/>
      <c r="P25" s="198"/>
      <c r="Q25" s="198"/>
      <c r="R25" s="198"/>
      <c r="S25" s="198"/>
      <c r="T25" s="198"/>
      <c r="U25" s="198"/>
      <c r="V25" s="198"/>
      <c r="W25" s="198"/>
      <c r="X25" s="171"/>
    </row>
    <row r="26" spans="1:24" ht="15.5">
      <c r="A26" s="170"/>
      <c r="B26" s="181"/>
      <c r="C26" s="181"/>
      <c r="D26" s="181"/>
      <c r="E26" s="181"/>
      <c r="F26" s="181"/>
      <c r="G26" s="181"/>
      <c r="H26" s="181"/>
      <c r="I26" s="181"/>
      <c r="J26" s="181"/>
      <c r="K26" s="181"/>
      <c r="L26" s="181"/>
      <c r="M26" s="181"/>
      <c r="N26" s="181"/>
      <c r="O26" s="181"/>
      <c r="P26" s="181"/>
      <c r="Q26" s="181"/>
      <c r="R26" s="181"/>
      <c r="S26" s="181"/>
      <c r="T26" s="181"/>
      <c r="U26" s="181"/>
      <c r="V26" s="181"/>
      <c r="W26" s="181"/>
      <c r="X26" s="171"/>
    </row>
    <row r="27" spans="1:24" ht="18.5">
      <c r="A27" s="170"/>
      <c r="B27" s="195" t="s">
        <v>5</v>
      </c>
      <c r="C27" s="195"/>
      <c r="D27" s="195"/>
      <c r="E27" s="195"/>
      <c r="F27" s="195"/>
      <c r="G27" s="195"/>
      <c r="H27" s="195"/>
      <c r="I27" s="195"/>
      <c r="J27" s="195"/>
      <c r="K27" s="195"/>
      <c r="L27" s="195"/>
      <c r="M27" s="195"/>
      <c r="N27" s="195"/>
      <c r="O27" s="195"/>
      <c r="P27" s="195"/>
      <c r="Q27" s="195"/>
      <c r="R27" s="195"/>
      <c r="S27" s="195"/>
      <c r="T27" s="195"/>
      <c r="U27" s="195"/>
      <c r="V27" s="195"/>
      <c r="W27" s="195"/>
      <c r="X27" s="171"/>
    </row>
    <row r="28" spans="1:24" ht="33" customHeight="1">
      <c r="A28" s="170"/>
      <c r="B28" s="190" t="s">
        <v>6</v>
      </c>
      <c r="C28" s="190"/>
      <c r="D28" s="190"/>
      <c r="E28" s="190"/>
      <c r="F28" s="190"/>
      <c r="G28" s="190"/>
      <c r="H28" s="190"/>
      <c r="I28" s="190"/>
      <c r="J28" s="190"/>
      <c r="K28" s="190"/>
      <c r="L28" s="190"/>
      <c r="M28" s="190"/>
      <c r="N28" s="190"/>
      <c r="O28" s="190"/>
      <c r="P28" s="190"/>
      <c r="Q28" s="190"/>
      <c r="R28" s="190"/>
      <c r="S28" s="190"/>
      <c r="T28" s="190"/>
      <c r="U28" s="190"/>
      <c r="V28" s="190"/>
      <c r="W28" s="190"/>
      <c r="X28" s="171"/>
    </row>
    <row r="29" spans="1:24" ht="21.5" thickBot="1">
      <c r="A29" s="182"/>
      <c r="B29" s="183"/>
      <c r="C29" s="184"/>
      <c r="D29" s="184"/>
      <c r="E29" s="184"/>
      <c r="F29" s="184"/>
      <c r="G29" s="184"/>
      <c r="H29" s="184"/>
      <c r="I29" s="184"/>
      <c r="J29" s="184"/>
      <c r="K29" s="184"/>
      <c r="L29" s="184"/>
      <c r="M29" s="184"/>
      <c r="N29" s="184"/>
      <c r="O29" s="184"/>
      <c r="P29" s="184"/>
      <c r="Q29" s="184"/>
      <c r="R29" s="184"/>
      <c r="S29" s="184"/>
      <c r="T29" s="184"/>
      <c r="U29" s="184"/>
      <c r="V29" s="184"/>
      <c r="W29" s="184"/>
      <c r="X29" s="185"/>
    </row>
  </sheetData>
  <mergeCells count="16">
    <mergeCell ref="A10:X10"/>
    <mergeCell ref="K13:M13"/>
    <mergeCell ref="B28:W28"/>
    <mergeCell ref="V7:W7"/>
    <mergeCell ref="B20:W20"/>
    <mergeCell ref="B22:W22"/>
    <mergeCell ref="B17:W17"/>
    <mergeCell ref="B24:W24"/>
    <mergeCell ref="B25:W25"/>
    <mergeCell ref="B27:W27"/>
    <mergeCell ref="A12:X12"/>
    <mergeCell ref="A9:X9"/>
    <mergeCell ref="A8:X8"/>
    <mergeCell ref="B15:W15"/>
    <mergeCell ref="B18:W18"/>
    <mergeCell ref="B19:W19"/>
  </mergeCells>
  <pageMargins left="6.6666666666666671E-3" right="0.7" top="3.3333333333333335E-3" bottom="0.75" header="0.3" footer="0.3"/>
  <pageSetup paperSize="9" scale="33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449357-954B-4682-A99D-F20B0D27785F}">
  <sheetPr codeName="Feuil22"/>
  <dimension ref="A1:M9"/>
  <sheetViews>
    <sheetView workbookViewId="0">
      <selection activeCell="C10" sqref="C10"/>
    </sheetView>
  </sheetViews>
  <sheetFormatPr baseColWidth="10" defaultColWidth="11.453125" defaultRowHeight="14.5"/>
  <cols>
    <col min="1" max="1" width="22.453125" customWidth="1"/>
    <col min="2" max="2" width="24.81640625" customWidth="1"/>
  </cols>
  <sheetData>
    <row r="1" spans="1:13" ht="20.25" customHeight="1">
      <c r="A1" s="65" t="s">
        <v>284</v>
      </c>
      <c r="B1" s="65" t="s">
        <v>285</v>
      </c>
      <c r="C1" s="275" t="s">
        <v>286</v>
      </c>
      <c r="D1" s="275"/>
      <c r="E1" s="275"/>
      <c r="F1" s="275"/>
      <c r="G1" s="275"/>
      <c r="H1" s="275"/>
      <c r="I1" s="275"/>
      <c r="J1" s="275"/>
      <c r="K1" s="275"/>
      <c r="L1" s="275"/>
      <c r="M1" s="275"/>
    </row>
    <row r="2" spans="1:13">
      <c r="A2" s="274">
        <v>44642</v>
      </c>
      <c r="B2" s="64" t="s">
        <v>276</v>
      </c>
      <c r="C2" s="276" t="s">
        <v>287</v>
      </c>
      <c r="D2" s="277"/>
      <c r="E2" s="277"/>
      <c r="F2" s="277"/>
      <c r="G2" s="277"/>
      <c r="H2" s="277"/>
      <c r="I2" s="277"/>
      <c r="J2" s="277"/>
      <c r="K2" s="277"/>
      <c r="L2" s="277"/>
      <c r="M2" s="278"/>
    </row>
    <row r="3" spans="1:13">
      <c r="A3" s="274"/>
      <c r="B3" s="64" t="s">
        <v>277</v>
      </c>
      <c r="C3" s="276" t="s">
        <v>288</v>
      </c>
      <c r="D3" s="277"/>
      <c r="E3" s="277"/>
      <c r="F3" s="277"/>
      <c r="G3" s="277"/>
      <c r="H3" s="277"/>
      <c r="I3" s="277"/>
      <c r="J3" s="277"/>
      <c r="K3" s="277"/>
      <c r="L3" s="277"/>
      <c r="M3" s="278"/>
    </row>
    <row r="4" spans="1:13">
      <c r="A4" s="274"/>
      <c r="B4" s="64" t="s">
        <v>278</v>
      </c>
      <c r="C4" s="276" t="s">
        <v>289</v>
      </c>
      <c r="D4" s="277"/>
      <c r="E4" s="277"/>
      <c r="F4" s="277"/>
      <c r="G4" s="277"/>
      <c r="H4" s="277"/>
      <c r="I4" s="277"/>
      <c r="J4" s="277"/>
      <c r="K4" s="277"/>
      <c r="L4" s="277"/>
      <c r="M4" s="278"/>
    </row>
    <row r="5" spans="1:13">
      <c r="A5" s="274"/>
      <c r="B5" s="64" t="s">
        <v>279</v>
      </c>
      <c r="C5" s="276" t="s">
        <v>290</v>
      </c>
      <c r="D5" s="277"/>
      <c r="E5" s="277"/>
      <c r="F5" s="277"/>
      <c r="G5" s="277"/>
      <c r="H5" s="277"/>
      <c r="I5" s="277"/>
      <c r="J5" s="277"/>
      <c r="K5" s="277"/>
      <c r="L5" s="277"/>
      <c r="M5" s="278"/>
    </row>
    <row r="6" spans="1:13">
      <c r="A6" s="274"/>
      <c r="B6" s="64" t="s">
        <v>281</v>
      </c>
      <c r="C6" s="276" t="s">
        <v>291</v>
      </c>
      <c r="D6" s="277"/>
      <c r="E6" s="277"/>
      <c r="F6" s="277"/>
      <c r="G6" s="277"/>
      <c r="H6" s="277"/>
      <c r="I6" s="277"/>
      <c r="J6" s="277"/>
      <c r="K6" s="277"/>
      <c r="L6" s="277"/>
      <c r="M6" s="278"/>
    </row>
    <row r="7" spans="1:13">
      <c r="A7" s="274"/>
      <c r="B7" s="64" t="s">
        <v>281</v>
      </c>
      <c r="C7" s="276" t="s">
        <v>292</v>
      </c>
      <c r="D7" s="277"/>
      <c r="E7" s="277"/>
      <c r="F7" s="277"/>
      <c r="G7" s="277"/>
      <c r="H7" s="277"/>
      <c r="I7" s="277"/>
      <c r="J7" s="277"/>
      <c r="K7" s="277"/>
      <c r="L7" s="277"/>
      <c r="M7" s="278"/>
    </row>
    <row r="8" spans="1:13">
      <c r="A8" s="274"/>
      <c r="B8" s="64" t="s">
        <v>282</v>
      </c>
      <c r="C8" s="276" t="s">
        <v>293</v>
      </c>
      <c r="D8" s="277"/>
      <c r="E8" s="277"/>
      <c r="F8" s="277"/>
      <c r="G8" s="277"/>
      <c r="H8" s="277"/>
      <c r="I8" s="277"/>
      <c r="J8" s="277"/>
      <c r="K8" s="277"/>
      <c r="L8" s="277"/>
      <c r="M8" s="278"/>
    </row>
    <row r="9" spans="1:13">
      <c r="A9" s="274"/>
      <c r="B9" s="64" t="s">
        <v>283</v>
      </c>
      <c r="C9" s="276" t="s">
        <v>294</v>
      </c>
      <c r="D9" s="277"/>
      <c r="E9" s="277"/>
      <c r="F9" s="277"/>
      <c r="G9" s="277"/>
      <c r="H9" s="277"/>
      <c r="I9" s="277"/>
      <c r="J9" s="277"/>
      <c r="K9" s="277"/>
      <c r="L9" s="277"/>
      <c r="M9" s="278"/>
    </row>
  </sheetData>
  <mergeCells count="10">
    <mergeCell ref="A2:A9"/>
    <mergeCell ref="C1:M1"/>
    <mergeCell ref="C2:M2"/>
    <mergeCell ref="C3:M3"/>
    <mergeCell ref="C4:M4"/>
    <mergeCell ref="C5:M5"/>
    <mergeCell ref="C6:M6"/>
    <mergeCell ref="C7:M7"/>
    <mergeCell ref="C8:M8"/>
    <mergeCell ref="C9:M9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A10CAF7-79F9-4979-A2C5-B946FB51FBF4}">
          <x14:formula1>
            <xm:f>'BASE DE DONNEES'!$A$43:$A$51</xm:f>
          </x14:formula1>
          <xm:sqref>B2:B9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0920DC-699F-4769-96E5-2066BCEEE404}">
  <sheetPr codeName="Feuil16">
    <tabColor rgb="FFFFC000"/>
    <pageSetUpPr fitToPage="1"/>
  </sheetPr>
  <dimension ref="A1:T31"/>
  <sheetViews>
    <sheetView zoomScale="68" zoomScaleNormal="50" workbookViewId="0">
      <selection activeCell="L4" sqref="L4"/>
    </sheetView>
  </sheetViews>
  <sheetFormatPr baseColWidth="10" defaultColWidth="11.453125" defaultRowHeight="14.5" outlineLevelCol="1"/>
  <cols>
    <col min="1" max="2" width="27.453125" style="87" customWidth="1"/>
    <col min="3" max="3" width="27.54296875" style="87" customWidth="1"/>
    <col min="4" max="4" width="19.453125" style="87" customWidth="1"/>
    <col min="5" max="5" width="50.453125" style="87" customWidth="1"/>
    <col min="6" max="6" width="27.54296875" style="87" customWidth="1" outlineLevel="1"/>
    <col min="7" max="7" width="27.453125" style="87" bestFit="1" customWidth="1" outlineLevel="1"/>
    <col min="8" max="8" width="23.453125" style="87" customWidth="1" outlineLevel="1"/>
    <col min="9" max="9" width="24.1796875" style="87" customWidth="1" outlineLevel="1"/>
    <col min="10" max="10" width="36.453125" style="87" customWidth="1" outlineLevel="1"/>
    <col min="11" max="11" width="19.54296875" style="87" customWidth="1" outlineLevel="1"/>
    <col min="12" max="12" width="39" style="87" customWidth="1"/>
    <col min="13" max="13" width="15.453125" style="87" customWidth="1"/>
    <col min="14" max="16384" width="11.453125" style="87"/>
  </cols>
  <sheetData>
    <row r="1" spans="1:20" ht="50.25" customHeight="1" thickBot="1">
      <c r="A1" s="220" t="s">
        <v>7</v>
      </c>
      <c r="B1" s="220"/>
      <c r="C1" s="220"/>
      <c r="D1" s="220"/>
      <c r="E1" s="220"/>
      <c r="F1" s="220"/>
      <c r="G1" s="220"/>
      <c r="H1" s="216" t="s">
        <v>296</v>
      </c>
      <c r="I1" s="217"/>
      <c r="J1" s="217"/>
      <c r="K1" s="217"/>
      <c r="L1" s="217"/>
      <c r="M1" s="218"/>
    </row>
    <row r="2" spans="1:20" ht="50.25" customHeight="1">
      <c r="A2" s="219" t="s">
        <v>8</v>
      </c>
      <c r="B2" s="219"/>
      <c r="C2" s="219"/>
      <c r="D2" s="219"/>
      <c r="E2" s="219"/>
      <c r="F2" s="219"/>
      <c r="G2" s="219"/>
      <c r="H2" s="213" t="s">
        <v>9</v>
      </c>
      <c r="I2" s="214"/>
      <c r="J2" s="214"/>
      <c r="K2" s="214"/>
      <c r="L2" s="214"/>
      <c r="M2" s="215"/>
    </row>
    <row r="3" spans="1:20" ht="67.5" customHeight="1">
      <c r="A3" s="212" t="s">
        <v>10</v>
      </c>
      <c r="B3" s="212"/>
      <c r="C3" s="120" t="s">
        <v>11</v>
      </c>
      <c r="D3" s="120" t="s">
        <v>12</v>
      </c>
      <c r="E3" s="120" t="s">
        <v>13</v>
      </c>
      <c r="F3" s="120" t="s">
        <v>14</v>
      </c>
      <c r="G3" s="85" t="s">
        <v>15</v>
      </c>
      <c r="H3" s="211" t="s">
        <v>10</v>
      </c>
      <c r="I3" s="212"/>
      <c r="J3" s="120" t="s">
        <v>16</v>
      </c>
      <c r="K3" s="120" t="s">
        <v>17</v>
      </c>
      <c r="L3" s="120" t="s">
        <v>338</v>
      </c>
      <c r="M3" s="86" t="s">
        <v>18</v>
      </c>
    </row>
    <row r="4" spans="1:20" ht="81.650000000000006" customHeight="1" thickBot="1">
      <c r="A4" s="120" t="s">
        <v>19</v>
      </c>
      <c r="B4" s="162"/>
      <c r="C4" s="163"/>
      <c r="D4" s="164"/>
      <c r="E4" s="164"/>
      <c r="F4" s="164"/>
      <c r="G4" s="165"/>
      <c r="H4" s="91" t="s">
        <v>19</v>
      </c>
      <c r="I4" s="89">
        <f>B4</f>
        <v>0</v>
      </c>
      <c r="J4" s="118">
        <f t="shared" ref="J4:J5" si="0">C4</f>
        <v>0</v>
      </c>
      <c r="K4" s="90"/>
      <c r="L4" s="90"/>
      <c r="M4" s="117">
        <f>J4-K4</f>
        <v>0</v>
      </c>
    </row>
    <row r="5" spans="1:20" ht="50.25" customHeight="1">
      <c r="A5" s="120" t="s">
        <v>20</v>
      </c>
      <c r="B5" s="162"/>
      <c r="C5" s="163"/>
      <c r="D5" s="164"/>
      <c r="E5" s="164"/>
      <c r="F5" s="164"/>
      <c r="G5" s="165"/>
      <c r="H5" s="119" t="s">
        <v>20</v>
      </c>
      <c r="I5" s="89">
        <f>B5</f>
        <v>0</v>
      </c>
      <c r="J5" s="118">
        <f t="shared" si="0"/>
        <v>0</v>
      </c>
      <c r="K5" s="90"/>
      <c r="L5" s="90"/>
      <c r="M5" s="117">
        <f t="shared" ref="M5" si="1">J5-K5</f>
        <v>0</v>
      </c>
    </row>
    <row r="6" spans="1:20" ht="50.25" customHeight="1">
      <c r="A6" s="92"/>
      <c r="B6" s="92"/>
      <c r="C6" s="92"/>
      <c r="D6" s="92"/>
      <c r="E6" s="92"/>
      <c r="F6" s="92"/>
      <c r="G6" s="92"/>
      <c r="H6" s="92"/>
      <c r="I6" s="92"/>
      <c r="J6" s="92"/>
      <c r="K6" s="92"/>
    </row>
    <row r="7" spans="1:20" ht="50.25" customHeight="1">
      <c r="A7" s="88" t="s">
        <v>328</v>
      </c>
      <c r="B7" s="111">
        <f>C4+C5</f>
        <v>0</v>
      </c>
      <c r="C7" s="92"/>
      <c r="D7" s="92"/>
      <c r="E7" s="92"/>
      <c r="F7" s="92"/>
      <c r="G7" s="92"/>
      <c r="H7" s="92"/>
      <c r="I7" s="92"/>
      <c r="J7" s="92"/>
      <c r="K7" s="92"/>
    </row>
    <row r="8" spans="1:20" ht="26">
      <c r="A8" s="92"/>
      <c r="B8" s="92"/>
      <c r="C8" s="92"/>
      <c r="D8" s="92"/>
      <c r="E8" s="92"/>
      <c r="F8" s="92"/>
      <c r="G8" s="92"/>
      <c r="H8" s="92"/>
      <c r="I8" s="92"/>
      <c r="J8" s="92"/>
      <c r="K8" s="92"/>
      <c r="N8" s="19"/>
      <c r="O8" s="19"/>
      <c r="P8" s="19"/>
      <c r="Q8" s="19"/>
      <c r="R8" s="19"/>
      <c r="S8" s="19"/>
      <c r="T8" s="19"/>
    </row>
    <row r="9" spans="1:20">
      <c r="N9" s="19"/>
      <c r="O9" s="19"/>
      <c r="P9" s="19"/>
      <c r="Q9" s="19"/>
      <c r="R9" s="19"/>
      <c r="S9" s="19"/>
      <c r="T9" s="19"/>
    </row>
    <row r="10" spans="1:20">
      <c r="N10" s="19"/>
      <c r="O10" s="19"/>
      <c r="P10" s="19"/>
      <c r="Q10" s="19"/>
      <c r="R10" s="19"/>
      <c r="S10" s="19"/>
      <c r="T10" s="19"/>
    </row>
    <row r="11" spans="1:20">
      <c r="N11" s="19"/>
      <c r="O11" s="19"/>
      <c r="P11" s="19"/>
      <c r="Q11" s="19"/>
      <c r="R11" s="19"/>
      <c r="S11" s="19"/>
      <c r="T11" s="19"/>
    </row>
    <row r="12" spans="1:20">
      <c r="N12" s="19"/>
      <c r="O12" s="19"/>
      <c r="P12" s="19"/>
      <c r="Q12" s="19"/>
      <c r="R12" s="19"/>
      <c r="S12" s="19"/>
      <c r="T12" s="19"/>
    </row>
    <row r="13" spans="1:20">
      <c r="N13" s="19"/>
      <c r="O13" s="19"/>
      <c r="P13" s="19"/>
      <c r="Q13" s="19"/>
      <c r="R13" s="19"/>
      <c r="S13" s="19"/>
      <c r="T13" s="19"/>
    </row>
    <row r="14" spans="1:20">
      <c r="N14" s="19"/>
      <c r="O14" s="19"/>
      <c r="P14" s="19"/>
      <c r="Q14" s="19"/>
      <c r="R14" s="19"/>
      <c r="S14" s="19"/>
      <c r="T14" s="19"/>
    </row>
    <row r="15" spans="1:20">
      <c r="N15" s="19"/>
      <c r="O15" s="19"/>
      <c r="P15" s="19"/>
      <c r="Q15" s="19"/>
      <c r="R15" s="19"/>
      <c r="S15" s="19"/>
      <c r="T15" s="19"/>
    </row>
    <row r="16" spans="1:20">
      <c r="N16" s="19"/>
      <c r="O16" s="19"/>
      <c r="P16" s="19"/>
      <c r="Q16" s="19"/>
      <c r="R16" s="19"/>
      <c r="S16" s="19"/>
      <c r="T16" s="19"/>
    </row>
    <row r="17" spans="14:20">
      <c r="N17" s="19"/>
      <c r="O17" s="19"/>
      <c r="P17" s="19"/>
      <c r="Q17" s="19"/>
      <c r="R17" s="19"/>
      <c r="S17" s="19"/>
      <c r="T17" s="19"/>
    </row>
    <row r="18" spans="14:20">
      <c r="N18" s="19"/>
      <c r="O18" s="19"/>
      <c r="P18" s="19"/>
      <c r="Q18" s="19"/>
      <c r="R18" s="19"/>
      <c r="S18" s="19"/>
      <c r="T18" s="19"/>
    </row>
    <row r="19" spans="14:20">
      <c r="N19" s="19"/>
      <c r="O19" s="19"/>
      <c r="P19" s="19"/>
      <c r="Q19" s="19"/>
      <c r="R19" s="19"/>
      <c r="S19" s="19"/>
      <c r="T19" s="19"/>
    </row>
    <row r="20" spans="14:20">
      <c r="N20" s="19"/>
      <c r="O20" s="19"/>
      <c r="P20" s="19"/>
      <c r="Q20" s="19"/>
      <c r="R20" s="19"/>
      <c r="S20" s="19"/>
      <c r="T20" s="19"/>
    </row>
    <row r="21" spans="14:20">
      <c r="N21" s="19"/>
      <c r="O21" s="19"/>
      <c r="P21" s="19"/>
      <c r="Q21" s="19"/>
      <c r="R21" s="19"/>
      <c r="S21" s="19"/>
      <c r="T21" s="19"/>
    </row>
    <row r="22" spans="14:20">
      <c r="N22" s="19"/>
      <c r="O22" s="19"/>
      <c r="P22" s="19"/>
      <c r="Q22" s="19"/>
      <c r="R22" s="19"/>
      <c r="S22" s="19"/>
      <c r="T22" s="19"/>
    </row>
    <row r="23" spans="14:20">
      <c r="N23" s="19"/>
      <c r="O23" s="19"/>
      <c r="P23" s="19"/>
      <c r="Q23" s="19"/>
      <c r="R23" s="19"/>
      <c r="S23" s="19"/>
      <c r="T23" s="19"/>
    </row>
    <row r="24" spans="14:20">
      <c r="N24" s="19"/>
      <c r="O24" s="19"/>
      <c r="P24" s="19"/>
      <c r="Q24" s="19"/>
      <c r="R24" s="19"/>
      <c r="S24" s="19"/>
      <c r="T24" s="19"/>
    </row>
    <row r="25" spans="14:20">
      <c r="N25" s="19"/>
      <c r="O25" s="19"/>
      <c r="P25" s="19"/>
      <c r="Q25" s="19"/>
      <c r="R25" s="19"/>
      <c r="S25" s="19"/>
      <c r="T25" s="19"/>
    </row>
    <row r="26" spans="14:20">
      <c r="N26" s="19"/>
      <c r="O26" s="19"/>
      <c r="P26" s="19"/>
      <c r="Q26" s="19"/>
      <c r="R26" s="19"/>
      <c r="S26" s="19"/>
      <c r="T26" s="19"/>
    </row>
    <row r="27" spans="14:20">
      <c r="N27" s="19"/>
      <c r="O27" s="19"/>
      <c r="P27" s="19"/>
      <c r="Q27" s="19"/>
      <c r="R27" s="19"/>
      <c r="S27" s="19"/>
      <c r="T27" s="19"/>
    </row>
    <row r="28" spans="14:20">
      <c r="N28" s="19"/>
      <c r="O28" s="19"/>
      <c r="P28" s="19"/>
      <c r="Q28" s="19"/>
      <c r="R28" s="19"/>
      <c r="S28" s="19"/>
      <c r="T28" s="19"/>
    </row>
    <row r="29" spans="14:20">
      <c r="N29" s="19"/>
      <c r="O29" s="19"/>
      <c r="P29" s="19"/>
      <c r="Q29" s="19"/>
      <c r="R29" s="19"/>
      <c r="S29" s="19"/>
      <c r="T29" s="19"/>
    </row>
    <row r="30" spans="14:20">
      <c r="N30" s="19"/>
      <c r="O30" s="19"/>
      <c r="P30" s="19"/>
      <c r="Q30" s="19"/>
      <c r="R30" s="19"/>
      <c r="S30" s="19"/>
      <c r="T30" s="19"/>
    </row>
    <row r="31" spans="14:20">
      <c r="N31" s="19"/>
      <c r="O31" s="19"/>
      <c r="P31" s="19"/>
      <c r="Q31" s="19"/>
      <c r="R31" s="19"/>
      <c r="S31" s="19"/>
      <c r="T31" s="19"/>
    </row>
  </sheetData>
  <sheetProtection algorithmName="SHA-512" hashValue="unBQ1NvClD3iDdZf8B/tMNaIqty2zPucHD4rMf6eEty5+U1k4Jr1kba9zlAaZMnpIT2qF8uwmFPgEqsHm1fJ+w==" saltValue="6KVOwNWBdCdZX1lvIAAwgA==" spinCount="100000" sheet="1" objects="1" scenarios="1"/>
  <mergeCells count="6">
    <mergeCell ref="H3:I3"/>
    <mergeCell ref="H2:M2"/>
    <mergeCell ref="H1:M1"/>
    <mergeCell ref="A3:B3"/>
    <mergeCell ref="A2:G2"/>
    <mergeCell ref="A1:G1"/>
  </mergeCells>
  <dataValidations count="1">
    <dataValidation type="list" allowBlank="1" showInputMessage="1" showErrorMessage="1" sqref="D4:F5" xr:uid="{36848403-5CE4-4A59-8FCF-78A1481B12AF}">
      <formula1>"Oui, Non,"</formula1>
    </dataValidation>
  </dataValidations>
  <pageMargins left="0.7" right="0.7" top="0.75" bottom="0.75" header="0.3" footer="0.3"/>
  <pageSetup paperSize="9" scale="2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690853-78F1-4521-8CE0-72CF8BCD8C17}">
  <sheetPr>
    <tabColor theme="5" tint="0.39997558519241921"/>
  </sheetPr>
  <dimension ref="A2:E7"/>
  <sheetViews>
    <sheetView showGridLines="0" zoomScale="105" zoomScaleNormal="90" workbookViewId="0">
      <selection activeCell="A7" sqref="A7"/>
    </sheetView>
  </sheetViews>
  <sheetFormatPr baseColWidth="10" defaultColWidth="11.453125" defaultRowHeight="14.5"/>
  <cols>
    <col min="1" max="1" width="16.81640625" style="131" customWidth="1"/>
    <col min="2" max="2" width="33.81640625" style="131" customWidth="1"/>
    <col min="3" max="3" width="31.81640625" style="131" customWidth="1"/>
    <col min="4" max="5" width="21.54296875" style="131" customWidth="1"/>
    <col min="6" max="6" width="11.453125" style="131"/>
    <col min="7" max="7" width="11.453125" style="131" customWidth="1"/>
    <col min="8" max="16384" width="11.453125" style="131"/>
  </cols>
  <sheetData>
    <row r="2" spans="1:5" ht="38.5" customHeight="1">
      <c r="B2" s="221" t="s">
        <v>367</v>
      </c>
      <c r="C2" s="221"/>
      <c r="D2" s="221"/>
      <c r="E2" s="221"/>
    </row>
    <row r="3" spans="1:5" ht="29">
      <c r="B3" s="158" t="s">
        <v>344</v>
      </c>
      <c r="C3" s="158" t="s">
        <v>364</v>
      </c>
      <c r="D3" s="158" t="s">
        <v>25</v>
      </c>
      <c r="E3" s="132" t="s">
        <v>365</v>
      </c>
    </row>
    <row r="4" spans="1:5" ht="58">
      <c r="A4" s="159" t="s">
        <v>366</v>
      </c>
      <c r="B4" s="142" t="s">
        <v>358</v>
      </c>
      <c r="C4" s="142" t="s">
        <v>302</v>
      </c>
      <c r="D4" s="142" t="s">
        <v>306</v>
      </c>
      <c r="E4" s="142"/>
    </row>
    <row r="5" spans="1:5">
      <c r="A5" s="160"/>
      <c r="B5" s="142" t="s">
        <v>359</v>
      </c>
      <c r="C5" s="142" t="s">
        <v>302</v>
      </c>
      <c r="D5" s="142" t="s">
        <v>306</v>
      </c>
      <c r="E5" s="142"/>
    </row>
    <row r="6" spans="1:5">
      <c r="B6" s="123"/>
      <c r="C6" s="155" t="s">
        <v>302</v>
      </c>
      <c r="D6" s="161" t="s">
        <v>306</v>
      </c>
      <c r="E6" s="123"/>
    </row>
    <row r="7" spans="1:5">
      <c r="B7" s="123"/>
      <c r="C7" s="155" t="s">
        <v>302</v>
      </c>
      <c r="D7" s="161" t="s">
        <v>306</v>
      </c>
      <c r="E7" s="123"/>
    </row>
  </sheetData>
  <sheetProtection algorithmName="SHA-512" hashValue="HaTj4E/84nvi2FSzUH3QqIh7y37CRSHtRj9QgQFTzFwzJQXG9VXG8M9nLMH4kimCHS9rYKHj03D1cQgxfzdCBA==" saltValue="BQZuJlYnLpilwCc70wdh1g==" spinCount="100000" sheet="1" objects="1" scenarios="1"/>
  <mergeCells count="1">
    <mergeCell ref="B2:E2"/>
  </mergeCells>
  <dataValidations count="5">
    <dataValidation type="list" allowBlank="1" showInputMessage="1" showErrorMessage="1" promptTitle="Sélection type action détaillée" prompt="Cliquez sur le menu déroulant" sqref="C6:C7" xr:uid="{3E4B0EC0-0DE5-4760-9F7A-949A7D3AB830}">
      <formula1>"Fonds de roulement"</formula1>
    </dataValidation>
    <dataValidation type="list" allowBlank="1" showInputMessage="1" showErrorMessage="1" promptTitle="Forfait" sqref="D6:D7" xr:uid="{3EBC20F7-5837-4C31-A170-CE841CC49F3F}">
      <formula1>"Forfait"</formula1>
    </dataValidation>
    <dataValidation type="list" allowBlank="1" showInputMessage="1" showErrorMessage="1" sqref="D4:D5" xr:uid="{D5AF6A31-54E2-499D-8314-1D0A9462A0E9}">
      <formula1>"Forfait"</formula1>
    </dataValidation>
    <dataValidation type="list" allowBlank="1" showInputMessage="1" showErrorMessage="1" sqref="E4:E7" xr:uid="{30FA4FE2-D43D-4BB7-A608-714D41C37C79}">
      <formula1>"Installation à titre principal , Installation à titre secondaire"</formula1>
    </dataValidation>
    <dataValidation type="list" allowBlank="1" showInputMessage="1" showErrorMessage="1" promptTitle="Sélectionnez un type d'action" prompt="Cliquez sur le menu déroulant et associez un type d'action" sqref="B6:B7" xr:uid="{58BF0BAE-6C1B-4A94-BEA8-B608F5993F7A}">
      <formula1>$B$4:$B$5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A1D6F5-0301-4FEC-90A4-490DCE6C9F27}">
  <sheetPr>
    <tabColor theme="7" tint="0.39997558519241921"/>
  </sheetPr>
  <dimension ref="A1:Q6"/>
  <sheetViews>
    <sheetView showGridLines="0" zoomScale="83" zoomScaleNormal="80" workbookViewId="0">
      <selection activeCell="L5" sqref="L5"/>
    </sheetView>
  </sheetViews>
  <sheetFormatPr baseColWidth="10" defaultColWidth="11.54296875" defaultRowHeight="14.5"/>
  <cols>
    <col min="1" max="1" width="11.54296875" style="131"/>
    <col min="2" max="2" width="18.453125" style="131" customWidth="1"/>
    <col min="3" max="3" width="23.453125" style="131" customWidth="1"/>
    <col min="4" max="4" width="11.453125" style="131" bestFit="1" customWidth="1"/>
    <col min="5" max="6" width="16.81640625" style="131" customWidth="1"/>
    <col min="7" max="7" width="24.54296875" style="131" customWidth="1"/>
    <col min="8" max="8" width="16.81640625" style="131" customWidth="1"/>
    <col min="9" max="9" width="24.54296875" style="131" customWidth="1"/>
    <col min="10" max="10" width="16.81640625" style="131" customWidth="1"/>
    <col min="11" max="11" width="23" style="131" customWidth="1"/>
    <col min="12" max="12" width="28.81640625" style="131" customWidth="1"/>
    <col min="13" max="13" width="24.453125" style="131" customWidth="1"/>
    <col min="14" max="14" width="22.453125" style="131" customWidth="1"/>
    <col min="15" max="15" width="28.54296875" style="131" customWidth="1"/>
    <col min="16" max="16" width="22" style="131" customWidth="1"/>
    <col min="17" max="17" width="41.81640625" style="131" customWidth="1"/>
    <col min="18" max="16384" width="11.54296875" style="131"/>
  </cols>
  <sheetData>
    <row r="1" spans="1:17" ht="68.5" customHeight="1">
      <c r="A1" s="222" t="s">
        <v>308</v>
      </c>
      <c r="B1" s="222"/>
      <c r="C1" s="222"/>
      <c r="D1" s="222"/>
      <c r="E1" s="222"/>
      <c r="F1" s="222"/>
      <c r="G1" s="222"/>
      <c r="H1" s="222"/>
      <c r="I1" s="222"/>
      <c r="J1" s="222"/>
      <c r="K1" s="222"/>
      <c r="L1" s="222"/>
      <c r="M1" s="223" t="s">
        <v>323</v>
      </c>
      <c r="N1" s="224"/>
      <c r="O1" s="224"/>
      <c r="P1" s="224"/>
      <c r="Q1" s="225"/>
    </row>
    <row r="2" spans="1:17" ht="76" customHeight="1">
      <c r="A2" s="226" t="s">
        <v>327</v>
      </c>
      <c r="B2" s="132" t="s">
        <v>347</v>
      </c>
      <c r="C2" s="132" t="s">
        <v>362</v>
      </c>
      <c r="D2" s="132" t="s">
        <v>309</v>
      </c>
      <c r="E2" s="132" t="s">
        <v>311</v>
      </c>
      <c r="F2" s="132" t="s">
        <v>312</v>
      </c>
      <c r="G2" s="132" t="s">
        <v>314</v>
      </c>
      <c r="H2" s="132" t="s">
        <v>316</v>
      </c>
      <c r="I2" s="132" t="s">
        <v>317</v>
      </c>
      <c r="J2" s="132" t="s">
        <v>318</v>
      </c>
      <c r="K2" s="132" t="s">
        <v>319</v>
      </c>
      <c r="L2" s="132" t="s">
        <v>303</v>
      </c>
      <c r="M2" s="133" t="s">
        <v>347</v>
      </c>
      <c r="N2" s="133" t="s">
        <v>362</v>
      </c>
      <c r="O2" s="133" t="s">
        <v>322</v>
      </c>
      <c r="P2" s="134" t="s">
        <v>28</v>
      </c>
      <c r="Q2" s="133" t="s">
        <v>26</v>
      </c>
    </row>
    <row r="3" spans="1:17" ht="101.5">
      <c r="A3" s="227"/>
      <c r="B3" s="135" t="s">
        <v>348</v>
      </c>
      <c r="C3" s="136" t="s">
        <v>363</v>
      </c>
      <c r="D3" s="136" t="s">
        <v>310</v>
      </c>
      <c r="E3" s="136" t="s">
        <v>304</v>
      </c>
      <c r="F3" s="136" t="s">
        <v>313</v>
      </c>
      <c r="G3" s="136" t="s">
        <v>304</v>
      </c>
      <c r="H3" s="136" t="s">
        <v>313</v>
      </c>
      <c r="I3" s="136" t="s">
        <v>304</v>
      </c>
      <c r="J3" s="136" t="s">
        <v>313</v>
      </c>
      <c r="K3" s="136" t="s">
        <v>320</v>
      </c>
      <c r="L3" s="136" t="s">
        <v>22</v>
      </c>
      <c r="M3" s="138" t="s">
        <v>27</v>
      </c>
      <c r="N3" s="139" t="s">
        <v>27</v>
      </c>
      <c r="O3" s="138" t="s">
        <v>321</v>
      </c>
      <c r="P3" s="140"/>
      <c r="Q3" s="138" t="s">
        <v>23</v>
      </c>
    </row>
    <row r="4" spans="1:17" s="148" customFormat="1">
      <c r="A4" s="141" t="s">
        <v>24</v>
      </c>
      <c r="B4" s="142" t="s">
        <v>302</v>
      </c>
      <c r="C4" s="143" t="s">
        <v>302</v>
      </c>
      <c r="D4" s="144">
        <v>73000</v>
      </c>
      <c r="E4" s="141" t="s">
        <v>305</v>
      </c>
      <c r="F4" s="144">
        <f>IF(E4="OUI",9000,"")</f>
        <v>9000</v>
      </c>
      <c r="G4" s="141" t="s">
        <v>315</v>
      </c>
      <c r="H4" s="144" t="str">
        <f>IF(G4="OUI",9000,"")</f>
        <v/>
      </c>
      <c r="I4" s="141" t="s">
        <v>305</v>
      </c>
      <c r="J4" s="144">
        <f>IF(I4="OUI",9000,"")</f>
        <v>9000</v>
      </c>
      <c r="K4" s="145">
        <f>SUM(D4,F4,H4,J4)</f>
        <v>91000</v>
      </c>
      <c r="L4" s="141"/>
      <c r="M4" s="146" t="str">
        <f>B4</f>
        <v>Fonds de roulement</v>
      </c>
      <c r="N4" s="146" t="str">
        <f>C4</f>
        <v>Fonds de roulement</v>
      </c>
      <c r="O4" s="147">
        <f>K4</f>
        <v>91000</v>
      </c>
      <c r="P4" s="141"/>
      <c r="Q4" s="141"/>
    </row>
    <row r="5" spans="1:17">
      <c r="A5" s="157">
        <v>1</v>
      </c>
      <c r="B5" s="123"/>
      <c r="C5" s="155" t="s">
        <v>302</v>
      </c>
      <c r="D5" s="144">
        <v>73000</v>
      </c>
      <c r="E5" s="156"/>
      <c r="F5" s="144" t="str">
        <f>IF(E5="OUI",9000,"")</f>
        <v/>
      </c>
      <c r="G5" s="156"/>
      <c r="H5" s="144" t="str">
        <f>IF(G5="OUI",9000,"")</f>
        <v/>
      </c>
      <c r="I5" s="156"/>
      <c r="J5" s="144" t="str">
        <f>IF(I5="OUI",9000,"")</f>
        <v/>
      </c>
      <c r="K5" s="145">
        <f>SUM(D5,F5,H5,J5)</f>
        <v>73000</v>
      </c>
      <c r="L5" s="156"/>
      <c r="M5" s="149">
        <f>B5</f>
        <v>0</v>
      </c>
      <c r="N5" s="149" t="str">
        <f>C5</f>
        <v>Fonds de roulement</v>
      </c>
      <c r="O5" s="150">
        <f>K5</f>
        <v>73000</v>
      </c>
      <c r="P5" s="151"/>
      <c r="Q5" s="151"/>
    </row>
    <row r="6" spans="1:17">
      <c r="K6" s="152"/>
    </row>
  </sheetData>
  <sheetProtection algorithmName="SHA-512" hashValue="Ut0dtUGqrbgUPIKeNKJqJ6TJwMiDqW1o4gPlXIqD0MC2XHHcLzqw9ZeLtild1CgAhxBCfWMT2tRqjVLQsslnpg==" saltValue="RZetUlrbbzs49Tb4e33lPA==" spinCount="100000" sheet="1" objects="1" scenarios="1"/>
  <mergeCells count="3">
    <mergeCell ref="A1:L1"/>
    <mergeCell ref="M1:Q1"/>
    <mergeCell ref="A2:A3"/>
  </mergeCells>
  <dataValidations disablePrompts="1" count="2">
    <dataValidation type="list" allowBlank="1" showInputMessage="1" showErrorMessage="1" promptTitle="Sélectionnez un type d'action" prompt="Cliquez sur le menu déroulant et associez un type d'action" sqref="B4" xr:uid="{D218D7D4-CF27-4078-AE4E-4FECCB21D608}">
      <formula1>"Fonds de roulement"</formula1>
    </dataValidation>
    <dataValidation type="list" allowBlank="1" showInputMessage="1" showErrorMessage="1" promptTitle="Sélection type action détaillée" prompt="Cliquez sur le menu déroulant" sqref="C4:C5" xr:uid="{E70B7C11-C033-45C6-B46C-52E0688AED35}">
      <formula1>"Fonds de roulement"</formula1>
    </dataValidation>
  </dataValidation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promptTitle="Sélectionnez un type d'action" prompt="Cliquez sur le menu déroulant et associez un type d'action" xr:uid="{E117DFFB-94F0-4E4D-9033-5AB71EF3B3F1}">
          <x14:formula1>
            <xm:f>'0-Présentation poste-typeaction'!$B$4:$B$5</xm:f>
          </x14:formula1>
          <xm:sqref>B5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820683-55C6-4EAF-A9B0-92C65A0ECAD3}">
  <sheetPr>
    <tabColor theme="8" tint="0.39997558519241921"/>
  </sheetPr>
  <dimension ref="A1:Q6"/>
  <sheetViews>
    <sheetView showGridLines="0" zoomScale="74" zoomScaleNormal="80" workbookViewId="0">
      <selection activeCell="L17" sqref="L17"/>
    </sheetView>
  </sheetViews>
  <sheetFormatPr baseColWidth="10" defaultColWidth="11.54296875" defaultRowHeight="14.5"/>
  <cols>
    <col min="1" max="1" width="11.54296875" style="131"/>
    <col min="2" max="2" width="18.453125" style="131" customWidth="1"/>
    <col min="3" max="3" width="23.453125" style="131" customWidth="1"/>
    <col min="4" max="4" width="11.453125" style="131" bestFit="1" customWidth="1"/>
    <col min="5" max="6" width="16.81640625" style="131" customWidth="1"/>
    <col min="7" max="7" width="24.54296875" style="131" customWidth="1"/>
    <col min="8" max="8" width="16.81640625" style="131" customWidth="1"/>
    <col min="9" max="9" width="24.54296875" style="131" customWidth="1"/>
    <col min="10" max="10" width="16.81640625" style="131" customWidth="1"/>
    <col min="11" max="11" width="23" style="131" customWidth="1"/>
    <col min="12" max="12" width="28.81640625" style="131" customWidth="1"/>
    <col min="13" max="13" width="24.453125" style="131" customWidth="1"/>
    <col min="14" max="14" width="22.453125" style="131" customWidth="1"/>
    <col min="15" max="15" width="28.54296875" style="131" customWidth="1"/>
    <col min="16" max="16" width="22" style="131" customWidth="1"/>
    <col min="17" max="17" width="41.81640625" style="131" customWidth="1"/>
    <col min="18" max="16384" width="11.54296875" style="131"/>
  </cols>
  <sheetData>
    <row r="1" spans="1:17" ht="68.5" customHeight="1">
      <c r="A1" s="222" t="s">
        <v>324</v>
      </c>
      <c r="B1" s="222"/>
      <c r="C1" s="222"/>
      <c r="D1" s="222"/>
      <c r="E1" s="222"/>
      <c r="F1" s="222"/>
      <c r="G1" s="222"/>
      <c r="H1" s="222"/>
      <c r="I1" s="222"/>
      <c r="J1" s="222"/>
      <c r="K1" s="222"/>
      <c r="L1" s="222"/>
      <c r="M1" s="223" t="s">
        <v>325</v>
      </c>
      <c r="N1" s="224"/>
      <c r="O1" s="224"/>
      <c r="P1" s="224"/>
      <c r="Q1" s="225"/>
    </row>
    <row r="2" spans="1:17" ht="76" customHeight="1">
      <c r="A2" s="226" t="s">
        <v>327</v>
      </c>
      <c r="B2" s="132" t="s">
        <v>347</v>
      </c>
      <c r="C2" s="132" t="s">
        <v>362</v>
      </c>
      <c r="D2" s="132" t="s">
        <v>309</v>
      </c>
      <c r="E2" s="132" t="s">
        <v>311</v>
      </c>
      <c r="F2" s="132" t="s">
        <v>312</v>
      </c>
      <c r="G2" s="132" t="s">
        <v>314</v>
      </c>
      <c r="H2" s="132" t="s">
        <v>316</v>
      </c>
      <c r="I2" s="132" t="s">
        <v>317</v>
      </c>
      <c r="J2" s="132" t="s">
        <v>318</v>
      </c>
      <c r="K2" s="132" t="s">
        <v>319</v>
      </c>
      <c r="L2" s="132" t="s">
        <v>303</v>
      </c>
      <c r="M2" s="133" t="s">
        <v>347</v>
      </c>
      <c r="N2" s="133" t="s">
        <v>362</v>
      </c>
      <c r="O2" s="133" t="s">
        <v>322</v>
      </c>
      <c r="P2" s="134" t="s">
        <v>28</v>
      </c>
      <c r="Q2" s="133" t="s">
        <v>26</v>
      </c>
    </row>
    <row r="3" spans="1:17" ht="101.5">
      <c r="A3" s="227"/>
      <c r="B3" s="135" t="s">
        <v>348</v>
      </c>
      <c r="C3" s="136" t="s">
        <v>300</v>
      </c>
      <c r="D3" s="136" t="s">
        <v>310</v>
      </c>
      <c r="E3" s="136" t="s">
        <v>304</v>
      </c>
      <c r="F3" s="136" t="s">
        <v>313</v>
      </c>
      <c r="G3" s="136" t="s">
        <v>304</v>
      </c>
      <c r="H3" s="136" t="s">
        <v>313</v>
      </c>
      <c r="I3" s="136" t="s">
        <v>304</v>
      </c>
      <c r="J3" s="136" t="s">
        <v>313</v>
      </c>
      <c r="K3" s="136" t="s">
        <v>320</v>
      </c>
      <c r="L3" s="137" t="s">
        <v>22</v>
      </c>
      <c r="M3" s="138" t="s">
        <v>27</v>
      </c>
      <c r="N3" s="139" t="s">
        <v>27</v>
      </c>
      <c r="O3" s="138" t="s">
        <v>326</v>
      </c>
      <c r="P3" s="140"/>
      <c r="Q3" s="138" t="s">
        <v>23</v>
      </c>
    </row>
    <row r="4" spans="1:17" s="148" customFormat="1">
      <c r="A4" s="141" t="s">
        <v>24</v>
      </c>
      <c r="B4" s="142" t="s">
        <v>302</v>
      </c>
      <c r="C4" s="143" t="s">
        <v>302</v>
      </c>
      <c r="D4" s="144">
        <v>36500</v>
      </c>
      <c r="E4" s="141" t="s">
        <v>305</v>
      </c>
      <c r="F4" s="144">
        <f>IF(E4="OUI",4500,"")</f>
        <v>4500</v>
      </c>
      <c r="G4" s="141" t="s">
        <v>315</v>
      </c>
      <c r="H4" s="144" t="str">
        <f>IF(G4="OUI",4500,"")</f>
        <v/>
      </c>
      <c r="I4" s="141" t="s">
        <v>305</v>
      </c>
      <c r="J4" s="144">
        <f>IF(I4="OUI",4500,"")</f>
        <v>4500</v>
      </c>
      <c r="K4" s="145">
        <f>SUM(D4,F4,H4,J4)</f>
        <v>45500</v>
      </c>
      <c r="L4" s="141"/>
      <c r="M4" s="146" t="str">
        <f>B4</f>
        <v>Fonds de roulement</v>
      </c>
      <c r="N4" s="146" t="str">
        <f>C4</f>
        <v>Fonds de roulement</v>
      </c>
      <c r="O4" s="147">
        <f>K4</f>
        <v>45500</v>
      </c>
      <c r="P4" s="141"/>
      <c r="Q4" s="141"/>
    </row>
    <row r="5" spans="1:17">
      <c r="A5" s="154">
        <v>1</v>
      </c>
      <c r="B5" s="123"/>
      <c r="C5" s="155" t="s">
        <v>302</v>
      </c>
      <c r="D5" s="144">
        <v>36500</v>
      </c>
      <c r="E5" s="156"/>
      <c r="F5" s="144" t="str">
        <f>IF(E5="OUI",9000,"")</f>
        <v/>
      </c>
      <c r="G5" s="156"/>
      <c r="H5" s="144" t="str">
        <f>IF(G5="OUI",9000,"")</f>
        <v/>
      </c>
      <c r="I5" s="156"/>
      <c r="J5" s="153" t="str">
        <f>IF(I5="OUI",9000,"")</f>
        <v/>
      </c>
      <c r="K5" s="145">
        <f>SUM(D5,F5,H5,J5)</f>
        <v>36500</v>
      </c>
      <c r="L5" s="156"/>
      <c r="M5" s="149">
        <f>B5</f>
        <v>0</v>
      </c>
      <c r="N5" s="149" t="str">
        <f>C5</f>
        <v>Fonds de roulement</v>
      </c>
      <c r="O5" s="150">
        <f>K5</f>
        <v>36500</v>
      </c>
      <c r="P5" s="151"/>
      <c r="Q5" s="151"/>
    </row>
    <row r="6" spans="1:17">
      <c r="K6" s="152"/>
    </row>
  </sheetData>
  <sheetProtection algorithmName="SHA-512" hashValue="Q6R4BsSmY9s1N1iSwQ4a58Gc2Wudo2//TX3FzeCJ4U0HdbXDYOFCfPcHZ5zV3GEtsQbbrXm28ScZmRl1SeKY4Q==" saltValue="tME5kDPnPd94SA/lejQB9Q==" spinCount="100000" sheet="1" objects="1" scenarios="1"/>
  <mergeCells count="3">
    <mergeCell ref="A1:L1"/>
    <mergeCell ref="M1:Q1"/>
    <mergeCell ref="A2:A3"/>
  </mergeCells>
  <dataValidations count="2">
    <dataValidation type="list" allowBlank="1" showInputMessage="1" showErrorMessage="1" promptTitle="Sélection type action détaillée" prompt="Cliquez sur le menu déroulant" sqref="C4:C5" xr:uid="{9DD680F5-E9B7-4F32-AC9A-B24264EA2F0F}">
      <formula1>"Fonds de roulement"</formula1>
    </dataValidation>
    <dataValidation type="list" allowBlank="1" showInputMessage="1" showErrorMessage="1" promptTitle="Sélectionnez une sous-opération " prompt="Cliquez sur le menu déroulant et associez une sous-opération" sqref="B4" xr:uid="{C22FE942-F75E-456D-8840-4755F1A7F831}">
      <formula1>"Fonds de roulement"</formula1>
    </dataValidation>
  </dataValidation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Sélectionnez un type d'action" prompt="Cliquez sur le menu déroulant et associez un type d'action" xr:uid="{825C5729-77E1-48BC-94CE-D0B5221C2B6F}">
          <x14:formula1>
            <xm:f>'0-Présentation poste-typeaction'!$B$4:$B$5</xm:f>
          </x14:formula1>
          <xm:sqref>B5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D51E08-11EA-40AC-A839-2CEB7AEA4354}">
  <sheetPr codeName="Feuil17">
    <tabColor rgb="FFC4D79B"/>
    <pageSetUpPr fitToPage="1"/>
  </sheetPr>
  <dimension ref="A1:AD14"/>
  <sheetViews>
    <sheetView showGridLines="0" zoomScale="74" zoomScaleNormal="70" workbookViewId="0">
      <selection activeCell="E14" sqref="E14"/>
    </sheetView>
  </sheetViews>
  <sheetFormatPr baseColWidth="10" defaultColWidth="11.453125" defaultRowHeight="14.5"/>
  <cols>
    <col min="1" max="1" width="23.453125" customWidth="1"/>
    <col min="2" max="2" width="32.54296875" customWidth="1"/>
    <col min="3" max="3" width="26.54296875" customWidth="1"/>
    <col min="4" max="5" width="42.81640625" customWidth="1"/>
    <col min="6" max="6" width="42.453125" customWidth="1"/>
    <col min="7" max="9" width="20.54296875" customWidth="1"/>
    <col min="10" max="10" width="32.1796875" customWidth="1"/>
    <col min="11" max="11" width="33.453125" style="1" customWidth="1"/>
    <col min="12" max="17" width="20.54296875" style="1" customWidth="1"/>
    <col min="18" max="20" width="27.54296875" hidden="1" customWidth="1"/>
    <col min="21" max="21" width="22.1796875" hidden="1" customWidth="1"/>
    <col min="22" max="29" width="19.54296875" hidden="1" customWidth="1"/>
    <col min="30" max="30" width="50.453125" hidden="1" customWidth="1"/>
    <col min="31" max="31" width="0" hidden="1" customWidth="1"/>
  </cols>
  <sheetData>
    <row r="1" spans="1:30" ht="80.25" customHeight="1" thickBot="1">
      <c r="A1" s="231" t="s">
        <v>29</v>
      </c>
      <c r="B1" s="232"/>
      <c r="C1" s="232"/>
      <c r="D1" s="232"/>
      <c r="E1" s="232"/>
      <c r="F1" s="232"/>
      <c r="G1" s="232"/>
      <c r="H1" s="232"/>
      <c r="I1" s="232"/>
      <c r="J1" s="233"/>
      <c r="R1" s="247" t="s">
        <v>30</v>
      </c>
      <c r="S1" s="248"/>
      <c r="T1" s="248"/>
      <c r="U1" s="249"/>
      <c r="W1" s="82" t="s">
        <v>31</v>
      </c>
      <c r="AA1" s="1"/>
      <c r="AB1" s="1"/>
      <c r="AC1" s="1"/>
    </row>
    <row r="2" spans="1:30" s="68" customFormat="1" ht="19" thickBot="1">
      <c r="B2" s="236" t="s">
        <v>32</v>
      </c>
      <c r="C2" s="237"/>
      <c r="D2" s="74" t="s">
        <v>33</v>
      </c>
      <c r="E2"/>
      <c r="F2" s="67"/>
      <c r="G2" s="81"/>
      <c r="I2" s="81"/>
      <c r="K2" s="81"/>
      <c r="L2" s="67"/>
      <c r="M2" s="67"/>
      <c r="N2" s="81"/>
      <c r="O2" s="81"/>
      <c r="P2" s="81"/>
      <c r="Q2" s="67"/>
      <c r="R2" s="236" t="s">
        <v>32</v>
      </c>
      <c r="S2" s="237"/>
      <c r="T2" s="79" t="s">
        <v>34</v>
      </c>
      <c r="U2" s="74" t="s">
        <v>35</v>
      </c>
      <c r="W2" s="81" t="s">
        <v>36</v>
      </c>
      <c r="Y2" s="81" t="s">
        <v>37</v>
      </c>
      <c r="AA2" s="81" t="s">
        <v>38</v>
      </c>
      <c r="AB2" s="67"/>
      <c r="AC2" s="81" t="s">
        <v>39</v>
      </c>
    </row>
    <row r="3" spans="1:30" s="68" customFormat="1" ht="18.5">
      <c r="B3" s="238" t="s">
        <v>334</v>
      </c>
      <c r="C3" s="239"/>
      <c r="D3" s="121">
        <f>C11</f>
        <v>0</v>
      </c>
      <c r="E3"/>
      <c r="F3" s="67"/>
      <c r="G3" s="81"/>
      <c r="I3" s="81"/>
      <c r="K3" s="81"/>
      <c r="L3" s="67"/>
      <c r="M3" s="67"/>
      <c r="N3" s="81"/>
      <c r="O3" s="81"/>
      <c r="P3" s="81"/>
      <c r="Q3" s="67"/>
      <c r="R3" s="238" t="s">
        <v>40</v>
      </c>
      <c r="S3" s="239"/>
      <c r="T3" s="76" t="e">
        <f>#REF!+#REF!+#REF!+#REF!+#REF!+#REF!+#REF!+#REF!+#REF!+#REF!+#REF!+#REF!</f>
        <v>#REF!</v>
      </c>
      <c r="U3" s="73" t="e">
        <f>#REF!-T3</f>
        <v>#REF!</v>
      </c>
      <c r="W3" s="81" t="s">
        <v>41</v>
      </c>
      <c r="Y3" s="81" t="s">
        <v>42</v>
      </c>
      <c r="AA3" s="81" t="s">
        <v>43</v>
      </c>
      <c r="AB3" s="67"/>
      <c r="AC3" s="81" t="s">
        <v>44</v>
      </c>
    </row>
    <row r="4" spans="1:30" s="68" customFormat="1" ht="18.5">
      <c r="B4" s="234" t="s">
        <v>45</v>
      </c>
      <c r="C4" s="235"/>
      <c r="D4" s="122">
        <f>'A- Ressources prévisionnelles'!B7</f>
        <v>0</v>
      </c>
      <c r="E4"/>
      <c r="F4" s="67"/>
      <c r="K4" s="67"/>
      <c r="L4" s="67"/>
      <c r="M4" s="67"/>
      <c r="N4" s="67"/>
      <c r="O4" s="67"/>
      <c r="P4" s="67"/>
      <c r="Q4" s="67"/>
      <c r="R4" s="234" t="s">
        <v>46</v>
      </c>
      <c r="S4" s="235"/>
      <c r="T4" s="77" t="e">
        <f>'A- Ressources prévisionnelles'!#REF!</f>
        <v>#REF!</v>
      </c>
      <c r="U4" s="78" t="e">
        <f>#REF!-T4</f>
        <v>#REF!</v>
      </c>
      <c r="AA4" s="67"/>
      <c r="AB4" s="67"/>
      <c r="AC4" s="67"/>
    </row>
    <row r="5" spans="1:30" ht="37.5" customHeight="1">
      <c r="B5" s="240" t="s">
        <v>299</v>
      </c>
      <c r="C5" s="241"/>
      <c r="D5" s="96">
        <f>H11</f>
        <v>0</v>
      </c>
      <c r="F5" s="1"/>
      <c r="R5" s="93"/>
      <c r="S5" s="93"/>
      <c r="T5" s="94"/>
      <c r="U5" s="95"/>
    </row>
    <row r="6" spans="1:30" ht="38.5" customHeight="1" thickBot="1">
      <c r="B6" s="242" t="s">
        <v>335</v>
      </c>
      <c r="C6" s="243"/>
      <c r="D6" s="97">
        <f>I11</f>
        <v>0</v>
      </c>
      <c r="F6" s="1"/>
      <c r="R6" s="93"/>
      <c r="S6" s="93"/>
      <c r="T6" s="94"/>
      <c r="U6" s="95"/>
    </row>
    <row r="7" spans="1:30" ht="15" thickBot="1">
      <c r="B7" s="1"/>
      <c r="C7" s="1"/>
      <c r="D7" s="1"/>
      <c r="E7" s="1"/>
      <c r="F7" s="1"/>
    </row>
    <row r="8" spans="1:30" ht="66" customHeight="1" thickBot="1">
      <c r="A8" s="244" t="s">
        <v>349</v>
      </c>
      <c r="B8" s="245"/>
      <c r="C8" s="246"/>
      <c r="D8" s="228" t="s">
        <v>351</v>
      </c>
      <c r="E8" s="229"/>
      <c r="F8" s="229"/>
      <c r="G8" s="229"/>
      <c r="H8" s="229"/>
      <c r="I8" s="229"/>
      <c r="J8" s="230"/>
      <c r="R8" s="247" t="s">
        <v>47</v>
      </c>
      <c r="S8" s="248"/>
      <c r="T8" s="249"/>
      <c r="U8" s="250" t="s">
        <v>48</v>
      </c>
      <c r="V8" s="251"/>
      <c r="W8" s="251"/>
      <c r="X8" s="251"/>
      <c r="Y8" s="251"/>
      <c r="Z8" s="251"/>
      <c r="AA8" s="251"/>
      <c r="AB8" s="251"/>
      <c r="AC8" s="251"/>
      <c r="AD8" s="252"/>
    </row>
    <row r="9" spans="1:30" s="69" customFormat="1" ht="29.5" thickBot="1">
      <c r="A9" s="100" t="s">
        <v>350</v>
      </c>
      <c r="B9" s="99" t="s">
        <v>362</v>
      </c>
      <c r="C9" s="100" t="s">
        <v>329</v>
      </c>
      <c r="D9" s="70" t="s">
        <v>352</v>
      </c>
      <c r="E9" s="112" t="s">
        <v>354</v>
      </c>
      <c r="F9" s="71" t="s">
        <v>353</v>
      </c>
      <c r="G9" s="71" t="s">
        <v>49</v>
      </c>
      <c r="H9" s="71" t="s">
        <v>50</v>
      </c>
      <c r="I9" s="71" t="s">
        <v>333</v>
      </c>
      <c r="J9" s="72" t="s">
        <v>21</v>
      </c>
    </row>
    <row r="10" spans="1:30" s="69" customFormat="1" ht="58.5" thickBot="1">
      <c r="A10" s="71"/>
      <c r="B10" s="102"/>
      <c r="C10" s="115" t="s">
        <v>360</v>
      </c>
      <c r="D10" s="103" t="s">
        <v>332</v>
      </c>
      <c r="E10" s="114" t="s">
        <v>355</v>
      </c>
      <c r="F10" s="104" t="s">
        <v>330</v>
      </c>
      <c r="G10" s="105" t="s">
        <v>331</v>
      </c>
      <c r="H10" s="104" t="s">
        <v>336</v>
      </c>
      <c r="I10" s="106" t="s">
        <v>337</v>
      </c>
      <c r="J10" s="72"/>
    </row>
    <row r="11" spans="1:30" ht="26.5" customHeight="1">
      <c r="A11" s="123"/>
      <c r="B11" s="124" t="s">
        <v>302</v>
      </c>
      <c r="C11" s="125">
        <f>SUMIFS('1-Installation titre principal'!$B$5,'1-Installation titre principal'!$K$5,'Syn dépenses Bénéficiaire'!A11)+SUMIFS('2-Installation titre secondaire'!$B$5,'2-Installation titre secondaire'!$K$5,'Syn dépenses Bénéficiaire'!A11)</f>
        <v>0</v>
      </c>
      <c r="D11" s="126" t="s">
        <v>356</v>
      </c>
      <c r="E11" s="126" t="s">
        <v>356</v>
      </c>
      <c r="F11" s="127" t="str">
        <f>IF(AND(A11="Installation à titre principal", C11&gt;100000), "Seuil non respecté", IF(AND(A11="Installation à titre secondaire",C11&gt;50000), "Plafond non respecté", "Plafond respecté"))</f>
        <v>Plafond respecté</v>
      </c>
      <c r="G11" s="128">
        <v>0.85</v>
      </c>
      <c r="H11" s="129">
        <f>ROUNDDOWN(C11*G11,2)</f>
        <v>0</v>
      </c>
      <c r="I11" s="129">
        <f>C11*0.15</f>
        <v>0</v>
      </c>
      <c r="J11" s="130"/>
      <c r="K11"/>
      <c r="L11"/>
      <c r="M11"/>
      <c r="N11"/>
      <c r="O11"/>
      <c r="P11"/>
      <c r="Q11"/>
    </row>
    <row r="12" spans="1:30">
      <c r="A12" s="123"/>
      <c r="B12" s="124" t="s">
        <v>302</v>
      </c>
      <c r="C12" s="125">
        <f>SUMIFS('1-Installation titre principal'!$B$5,'1-Installation titre principal'!$K$5,'Syn dépenses Bénéficiaire'!A12)+SUMIFS('2-Installation titre secondaire'!$B$5,'2-Installation titre secondaire'!$K$5,'Syn dépenses Bénéficiaire'!A12)</f>
        <v>0</v>
      </c>
      <c r="D12" s="126" t="s">
        <v>356</v>
      </c>
      <c r="E12" s="126" t="s">
        <v>356</v>
      </c>
      <c r="F12" s="127" t="str">
        <f>IF(AND(A12="Installation à titre principal", C12&gt;100000), "Seuil non respecté", IF(AND(A12="Installation à titre secondaire",C12&gt;50000), "Plafond non respecté", "Plafond respecté"))</f>
        <v>Plafond respecté</v>
      </c>
      <c r="G12" s="128">
        <v>0.85</v>
      </c>
      <c r="H12" s="129">
        <f>ROUNDDOWN(C12*G12,2)</f>
        <v>0</v>
      </c>
      <c r="I12" s="129">
        <f>C12*0.15</f>
        <v>0</v>
      </c>
      <c r="J12" s="130"/>
    </row>
    <row r="14" spans="1:30">
      <c r="J14" s="1"/>
    </row>
  </sheetData>
  <sheetProtection algorithmName="SHA-512" hashValue="TH4tkhNs7GWvXtLh7kRilLOA6O2Hf9D1X49fc7Lduv+CAVDzswRdGnlaXOjv3L5cKX7qvGQsOhK1FkR37Aix3Q==" saltValue="rmf3h61ok0SAbN4YasslnA==" spinCount="100000" sheet="1" objects="1" scenarios="1"/>
  <mergeCells count="14">
    <mergeCell ref="R8:T8"/>
    <mergeCell ref="U8:AD8"/>
    <mergeCell ref="R4:S4"/>
    <mergeCell ref="R1:U1"/>
    <mergeCell ref="R2:S2"/>
    <mergeCell ref="R3:S3"/>
    <mergeCell ref="D8:J8"/>
    <mergeCell ref="A1:J1"/>
    <mergeCell ref="B4:C4"/>
    <mergeCell ref="B2:C2"/>
    <mergeCell ref="B3:C3"/>
    <mergeCell ref="B5:C5"/>
    <mergeCell ref="B6:C6"/>
    <mergeCell ref="A8:C8"/>
  </mergeCells>
  <phoneticPr fontId="19" type="noConversion"/>
  <conditionalFormatting sqref="J11:J12">
    <cfRule type="cellIs" dxfId="1" priority="261" operator="notEqual">
      <formula>#REF!</formula>
    </cfRule>
  </conditionalFormatting>
  <dataValidations count="1">
    <dataValidation type="list" allowBlank="1" showInputMessage="1" showErrorMessage="1" promptTitle="Sélection type action détaillée" prompt="Cliquez sur le menu déroulant" sqref="B11:B12" xr:uid="{CABFE4F4-295D-45F2-A1FF-F0BFD8D7425F}">
      <formula1>"Fonds de roulement"</formula1>
    </dataValidation>
  </dataValidations>
  <hyperlinks>
    <hyperlink ref="W1" location="'Notice d''accueil'!A1" display="'Notice d''accueil'!A1" xr:uid="{36631001-D06F-44B4-828C-5C83684026B7}"/>
    <hyperlink ref="W3" location="'2-Auto-construction MAJO'!A1" display="'2-Auto-construction MAJO'!A1" xr:uid="{3C06D8CE-3E25-4796-8159-DFED222EBC8A}"/>
    <hyperlink ref="W2" location="'1-Dépenses sur devis'!A1" display="'1-Dépenses sur devis'!A1" xr:uid="{0B9FCF8A-9EDD-40D8-BFD3-0BE9AF2FFEB9}"/>
    <hyperlink ref="Y2" location="'5-Dépenses de rémunération FR'!A1" display="'5-Dépenses de rémunération FR'!A1" xr:uid="{8D252CC8-D5F2-43BA-A938-DFF2DF31DF9E}"/>
    <hyperlink ref="Y3" location="'6-Dépenses sur frais réels'!A1" display="'6-Dépenses sur frais réels'!A1" xr:uid="{DA32B629-4DCB-4A8E-AFB5-4F0541DBA81A}"/>
    <hyperlink ref="AA2" location="'9-Dépenses sur barèmes'!A1" display="'9-Dépenses sur barèmes'!A1" xr:uid="{DF063CBB-F52D-47F0-ADE2-D06A30958BB9}"/>
    <hyperlink ref="AA3" location="'10-Bénévolat'!A1" display="'10-Bénévolat'!A1" xr:uid="{8644A759-C7B0-41BB-ADDC-D753BD15BBBD}"/>
    <hyperlink ref="AC2" location="'13-Recettes générées'!A1" display="'13-Recettes générées'!A1" xr:uid="{43A8B876-D3B6-4D77-BBEA-62B607102E13}"/>
    <hyperlink ref="AC3" location="'Synthèse des dépenses'!A1" display="'Synthèse des dépenses'!A1" xr:uid="{D8549CA2-E788-413C-BC5C-5A7ABE077E4C}"/>
  </hyperlinks>
  <pageMargins left="0.7" right="0.7" top="0.75" bottom="0.75" header="0.3" footer="0.3"/>
  <pageSetup paperSize="9" scale="23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Sélectionnez un type d'action" prompt="Cliquez sur le menu déroulant et associez un type d'action" xr:uid="{6F0F99F5-6C40-457A-8CDF-13B551709A37}">
          <x14:formula1>
            <xm:f>'0-Présentation poste-typeaction'!$B$4:$B$5</xm:f>
          </x14:formula1>
          <xm:sqref>A11:A12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C7B9E8-92B5-4F6F-8EED-3D722CA4BD0C}">
  <sheetPr codeName="Feuil4">
    <tabColor theme="9" tint="0.39997558519241921"/>
    <pageSetUpPr fitToPage="1"/>
  </sheetPr>
  <dimension ref="B1:S12"/>
  <sheetViews>
    <sheetView zoomScale="87" zoomScaleNormal="85" workbookViewId="0">
      <selection activeCell="B11" sqref="B11 D11"/>
    </sheetView>
  </sheetViews>
  <sheetFormatPr baseColWidth="10" defaultColWidth="11.453125" defaultRowHeight="14.5"/>
  <cols>
    <col min="1" max="1" width="4.81640625" customWidth="1"/>
    <col min="2" max="2" width="18.453125" bestFit="1" customWidth="1"/>
    <col min="3" max="3" width="21.54296875" customWidth="1"/>
    <col min="4" max="4" width="24.54296875" customWidth="1"/>
    <col min="5" max="6" width="35" customWidth="1"/>
    <col min="7" max="7" width="55.1796875" customWidth="1"/>
    <col min="8" max="8" width="21.54296875" customWidth="1"/>
    <col min="9" max="9" width="23.81640625" customWidth="1"/>
    <col min="10" max="10" width="20.81640625" customWidth="1"/>
    <col min="11" max="11" width="23.453125" customWidth="1"/>
    <col min="12" max="12" width="19.54296875" customWidth="1"/>
    <col min="13" max="13" width="22.453125" customWidth="1"/>
    <col min="14" max="14" width="14.54296875" customWidth="1"/>
    <col min="15" max="15" width="29.54296875" customWidth="1"/>
    <col min="16" max="16" width="25.81640625" customWidth="1"/>
    <col min="17" max="17" width="19.453125" bestFit="1" customWidth="1"/>
    <col min="18" max="18" width="19.453125" customWidth="1"/>
    <col min="19" max="19" width="14.1796875" bestFit="1" customWidth="1"/>
  </cols>
  <sheetData>
    <row r="1" spans="2:19" ht="89.15" customHeight="1" thickBot="1">
      <c r="B1" s="257" t="s">
        <v>297</v>
      </c>
      <c r="C1" s="258"/>
      <c r="D1" s="258"/>
      <c r="E1" s="258"/>
      <c r="F1" s="258"/>
      <c r="G1" s="258"/>
      <c r="H1" s="258"/>
      <c r="I1" s="258"/>
      <c r="J1" s="258"/>
      <c r="K1" s="259"/>
      <c r="L1" s="67"/>
      <c r="M1" s="67"/>
      <c r="N1" s="67"/>
      <c r="O1" s="67"/>
      <c r="P1" s="67"/>
      <c r="Q1" s="67"/>
      <c r="R1" s="67"/>
      <c r="S1" s="67"/>
    </row>
    <row r="2" spans="2:19" s="68" customFormat="1" ht="19" thickBot="1">
      <c r="C2" s="260" t="s">
        <v>32</v>
      </c>
      <c r="D2" s="261"/>
      <c r="E2" s="108" t="s">
        <v>34</v>
      </c>
      <c r="F2" s="101" t="s">
        <v>35</v>
      </c>
      <c r="I2" s="81"/>
      <c r="K2" s="81"/>
      <c r="M2" s="81"/>
      <c r="N2" s="81"/>
      <c r="O2" s="67"/>
      <c r="P2" s="67"/>
      <c r="Q2" s="81"/>
      <c r="R2" s="81"/>
    </row>
    <row r="3" spans="2:19" s="68" customFormat="1" ht="18.5">
      <c r="C3" s="238" t="s">
        <v>340</v>
      </c>
      <c r="D3" s="239"/>
      <c r="E3" s="76">
        <f>D11</f>
        <v>0</v>
      </c>
      <c r="F3" s="109">
        <f>'Syn dépenses Bénéficiaire'!D3-'Syn dépenses Instructeur'!E3</f>
        <v>0</v>
      </c>
      <c r="I3" s="81"/>
      <c r="K3" s="81"/>
      <c r="M3" s="81"/>
      <c r="N3" s="81"/>
      <c r="O3" s="67"/>
      <c r="P3" s="67"/>
      <c r="Q3" s="81"/>
      <c r="R3" s="81"/>
    </row>
    <row r="4" spans="2:19" s="68" customFormat="1" ht="18.5">
      <c r="C4" s="234" t="s">
        <v>46</v>
      </c>
      <c r="D4" s="235"/>
      <c r="E4" s="77">
        <f>'Syn dépenses Bénéficiaire'!D4</f>
        <v>0</v>
      </c>
      <c r="F4" s="109">
        <f>'Syn dépenses Bénéficiaire'!D4-'Syn dépenses Instructeur'!E4</f>
        <v>0</v>
      </c>
      <c r="M4" s="67"/>
      <c r="N4" s="67"/>
      <c r="O4" s="67"/>
      <c r="P4" s="67"/>
      <c r="Q4" s="67"/>
      <c r="R4" s="67"/>
    </row>
    <row r="5" spans="2:19" ht="15.5">
      <c r="C5" s="240" t="s">
        <v>299</v>
      </c>
      <c r="D5" s="241"/>
      <c r="E5" s="96">
        <f>'Syn dépenses Bénéficiaire'!D5</f>
        <v>0</v>
      </c>
      <c r="F5" s="96">
        <f>'Syn dépenses Bénéficiaire'!D5-'Syn dépenses Instructeur'!E5</f>
        <v>0</v>
      </c>
    </row>
    <row r="6" spans="2:19" ht="15.5">
      <c r="C6" s="240" t="s">
        <v>335</v>
      </c>
      <c r="D6" s="241"/>
      <c r="E6" s="96">
        <f>'Syn dépenses Bénéficiaire'!D6</f>
        <v>0</v>
      </c>
      <c r="F6" s="96">
        <f>'Syn dépenses Bénéficiaire'!D6-'Syn dépenses Instructeur'!E6</f>
        <v>0</v>
      </c>
    </row>
    <row r="7" spans="2:19" ht="15" thickBot="1"/>
    <row r="8" spans="2:19" ht="50.15" customHeight="1" thickBot="1">
      <c r="B8" s="253" t="s">
        <v>357</v>
      </c>
      <c r="C8" s="254"/>
      <c r="D8" s="254"/>
      <c r="E8" s="255" t="s">
        <v>361</v>
      </c>
      <c r="F8" s="255"/>
      <c r="G8" s="255"/>
      <c r="H8" s="255"/>
      <c r="I8" s="255"/>
      <c r="J8" s="255"/>
      <c r="K8" s="256"/>
      <c r="L8" s="69"/>
      <c r="M8" s="69"/>
      <c r="N8" s="69"/>
      <c r="O8" s="69"/>
      <c r="P8" s="69"/>
      <c r="Q8" s="69"/>
      <c r="R8" s="69"/>
      <c r="S8" s="69"/>
    </row>
    <row r="9" spans="2:19" s="69" customFormat="1" ht="29.5" thickBot="1">
      <c r="B9" s="71" t="s">
        <v>350</v>
      </c>
      <c r="C9" s="102" t="s">
        <v>362</v>
      </c>
      <c r="D9" s="72" t="s">
        <v>51</v>
      </c>
      <c r="E9" s="70" t="s">
        <v>352</v>
      </c>
      <c r="F9" s="112" t="s">
        <v>354</v>
      </c>
      <c r="G9" s="71" t="s">
        <v>353</v>
      </c>
      <c r="H9" s="71" t="s">
        <v>49</v>
      </c>
      <c r="I9" s="71" t="s">
        <v>341</v>
      </c>
      <c r="J9" s="71" t="s">
        <v>333</v>
      </c>
      <c r="K9" s="72" t="s">
        <v>21</v>
      </c>
    </row>
    <row r="10" spans="2:19" s="69" customFormat="1" ht="73" thickBot="1">
      <c r="B10" s="71"/>
      <c r="C10" s="102"/>
      <c r="D10" s="115" t="s">
        <v>360</v>
      </c>
      <c r="E10" s="103" t="s">
        <v>332</v>
      </c>
      <c r="F10" s="113" t="s">
        <v>355</v>
      </c>
      <c r="G10" s="104" t="s">
        <v>330</v>
      </c>
      <c r="H10" s="105" t="s">
        <v>339</v>
      </c>
      <c r="I10" s="104" t="s">
        <v>336</v>
      </c>
      <c r="J10" s="106" t="s">
        <v>337</v>
      </c>
      <c r="K10" s="72"/>
    </row>
    <row r="11" spans="2:19">
      <c r="B11" s="98">
        <f>'Syn dépenses Bénéficiaire'!A11</f>
        <v>0</v>
      </c>
      <c r="C11" s="84" t="str">
        <f>'Syn dépenses Bénéficiaire'!B11</f>
        <v>Fonds de roulement</v>
      </c>
      <c r="D11" s="110">
        <f>SUMIFS('1-Installation titre principal'!$M$5,'1-Installation titre principal'!$P$5,'Syn dépenses Instructeur'!B11)+SUMIFS('2-Installation titre secondaire'!$M$5,'2-Installation titre secondaire'!$P$5,'Syn dépenses Instructeur'!B11)</f>
        <v>0</v>
      </c>
      <c r="E11" s="107" t="s">
        <v>356</v>
      </c>
      <c r="F11" s="107" t="s">
        <v>356</v>
      </c>
      <c r="G11" s="116" t="str">
        <f>IF(AND(B11="Installation à titre principal", D11&gt;100000), "Seuil non respecté", IF(AND(B11="Installation à titre secondaire",D11&gt;50000), "Plafond non respecté", "Plafond respecté"))</f>
        <v>Plafond respecté</v>
      </c>
      <c r="H11" s="80"/>
      <c r="I11" s="75">
        <f>D11*0.85</f>
        <v>0</v>
      </c>
      <c r="J11" s="75">
        <f>D11*0.15</f>
        <v>0</v>
      </c>
      <c r="K11" s="83"/>
    </row>
    <row r="12" spans="2:19">
      <c r="B12" s="98">
        <f>'Syn dépenses Bénéficiaire'!A12</f>
        <v>0</v>
      </c>
      <c r="C12" s="84" t="str">
        <f>'Syn dépenses Bénéficiaire'!B12</f>
        <v>Fonds de roulement</v>
      </c>
      <c r="D12" s="110">
        <f>SUMIFS('1-Installation titre principal'!N6,'1-Installation titre principal'!P6,'Syn dépenses Instructeur'!B12)+SUMIFS('2-Installation titre secondaire'!N6,'2-Installation titre secondaire'!P6,'Syn dépenses Instructeur'!B12)</f>
        <v>0</v>
      </c>
      <c r="E12" s="107" t="s">
        <v>356</v>
      </c>
      <c r="F12" s="107" t="s">
        <v>356</v>
      </c>
      <c r="G12" s="116" t="str">
        <f>IF(AND(B12="Installation à titre principal", D12&gt;100000), "Seuil non respecté", IF(AND(B12="Installation à titre secondaire",D12&gt;50000), "Plafond non respecté", "Plafond respecté"))</f>
        <v>Plafond respecté</v>
      </c>
      <c r="H12" s="80"/>
      <c r="I12" s="75">
        <f>D12*0.85</f>
        <v>0</v>
      </c>
      <c r="J12" s="75">
        <f>D12*0.15</f>
        <v>0</v>
      </c>
      <c r="K12" s="83"/>
    </row>
  </sheetData>
  <sheetProtection algorithmName="SHA-512" hashValue="4cqopMof0XyVWuRP0a48Ro2RcUgEx6yqHjLs7Mnez8MjwCUHYxMhkXXrL7Mze7ZW++RKMhavGGJ2YVy/8fM5Yw==" saltValue="lLGBVfjrbT7Cmj3IQ1lxWA==" spinCount="100000" sheet="1" objects="1" scenarios="1"/>
  <mergeCells count="8">
    <mergeCell ref="C6:D6"/>
    <mergeCell ref="B8:D8"/>
    <mergeCell ref="E8:K8"/>
    <mergeCell ref="B1:K1"/>
    <mergeCell ref="C2:D2"/>
    <mergeCell ref="C3:D3"/>
    <mergeCell ref="C4:D4"/>
    <mergeCell ref="C5:D5"/>
  </mergeCells>
  <conditionalFormatting sqref="B11:B12 D11:F12 H11:J12">
    <cfRule type="cellIs" dxfId="0" priority="1" operator="notEqual">
      <formula>#REF!</formula>
    </cfRule>
  </conditionalFormatting>
  <pageMargins left="0.7" right="0.7" top="0.75" bottom="0.75" header="0.3" footer="0.3"/>
  <pageSetup paperSize="9" scale="31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F618C8-51F4-445C-9B42-79634B3A61C6}">
  <sheetPr codeName="Feuil20">
    <pageSetUpPr fitToPage="1"/>
  </sheetPr>
  <dimension ref="A1:DG2"/>
  <sheetViews>
    <sheetView workbookViewId="0">
      <selection activeCell="F6" sqref="F6"/>
    </sheetView>
  </sheetViews>
  <sheetFormatPr baseColWidth="10" defaultColWidth="11.453125" defaultRowHeight="14.5"/>
  <cols>
    <col min="16" max="16" width="10.81640625"/>
    <col min="18" max="18" width="21.453125" customWidth="1"/>
  </cols>
  <sheetData>
    <row r="1" spans="1:111" s="39" customFormat="1" ht="110.25" customHeight="1">
      <c r="A1" s="11" t="s">
        <v>52</v>
      </c>
      <c r="B1" s="11" t="s">
        <v>53</v>
      </c>
      <c r="C1" s="11" t="s">
        <v>54</v>
      </c>
      <c r="D1" s="11" t="s">
        <v>55</v>
      </c>
      <c r="E1" s="11" t="s">
        <v>56</v>
      </c>
      <c r="F1" s="11" t="s">
        <v>57</v>
      </c>
      <c r="G1" s="11" t="s">
        <v>58</v>
      </c>
      <c r="H1" s="11" t="s">
        <v>59</v>
      </c>
      <c r="I1" s="11" t="s">
        <v>60</v>
      </c>
      <c r="J1" s="38" t="s">
        <v>61</v>
      </c>
      <c r="K1" s="11" t="s">
        <v>62</v>
      </c>
      <c r="L1" s="11" t="s">
        <v>63</v>
      </c>
      <c r="M1" s="11" t="s">
        <v>64</v>
      </c>
      <c r="N1" s="11" t="s">
        <v>65</v>
      </c>
      <c r="O1" s="11" t="s">
        <v>66</v>
      </c>
      <c r="P1" s="11" t="s">
        <v>67</v>
      </c>
      <c r="Q1" s="11" t="s">
        <v>68</v>
      </c>
      <c r="R1" s="11" t="s">
        <v>69</v>
      </c>
      <c r="S1" s="11" t="s">
        <v>70</v>
      </c>
      <c r="T1" s="11" t="s">
        <v>71</v>
      </c>
      <c r="U1" s="11" t="s">
        <v>72</v>
      </c>
      <c r="V1" s="11" t="s">
        <v>73</v>
      </c>
      <c r="W1" s="11" t="s">
        <v>74</v>
      </c>
      <c r="X1" s="38" t="s">
        <v>75</v>
      </c>
      <c r="Y1" s="38" t="s">
        <v>76</v>
      </c>
      <c r="Z1" s="38" t="s">
        <v>77</v>
      </c>
      <c r="AA1" s="38" t="s">
        <v>78</v>
      </c>
      <c r="AB1" s="11" t="s">
        <v>79</v>
      </c>
      <c r="AC1" s="11" t="s">
        <v>80</v>
      </c>
      <c r="AD1" s="11" t="s">
        <v>81</v>
      </c>
      <c r="AE1" s="11" t="s">
        <v>82</v>
      </c>
      <c r="AF1" s="38" t="s">
        <v>83</v>
      </c>
      <c r="AG1" s="38" t="s">
        <v>84</v>
      </c>
      <c r="AH1" s="38" t="s">
        <v>85</v>
      </c>
      <c r="AI1" s="38" t="s">
        <v>86</v>
      </c>
      <c r="AJ1" s="38" t="s">
        <v>87</v>
      </c>
      <c r="AK1" s="38" t="s">
        <v>88</v>
      </c>
      <c r="AL1" s="38" t="s">
        <v>89</v>
      </c>
      <c r="AM1" s="38" t="s">
        <v>90</v>
      </c>
      <c r="AN1" s="38" t="s">
        <v>91</v>
      </c>
      <c r="AO1" s="38" t="s">
        <v>92</v>
      </c>
      <c r="AP1" s="38" t="s">
        <v>93</v>
      </c>
      <c r="AQ1" s="38" t="s">
        <v>94</v>
      </c>
      <c r="AR1" s="38" t="s">
        <v>95</v>
      </c>
      <c r="AS1" s="11" t="s">
        <v>96</v>
      </c>
      <c r="AT1" s="11" t="s">
        <v>97</v>
      </c>
      <c r="AU1" s="38" t="s">
        <v>98</v>
      </c>
      <c r="AV1" s="38" t="s">
        <v>99</v>
      </c>
      <c r="AW1" s="38" t="s">
        <v>100</v>
      </c>
      <c r="AX1" s="38" t="s">
        <v>101</v>
      </c>
      <c r="AY1" s="38" t="s">
        <v>102</v>
      </c>
      <c r="AZ1" s="38" t="s">
        <v>103</v>
      </c>
      <c r="BA1" s="38" t="s">
        <v>104</v>
      </c>
      <c r="BB1" s="38" t="s">
        <v>105</v>
      </c>
      <c r="BC1" s="38" t="s">
        <v>106</v>
      </c>
      <c r="BD1" s="38" t="s">
        <v>107</v>
      </c>
      <c r="BE1" s="38" t="s">
        <v>108</v>
      </c>
      <c r="BF1" s="38" t="s">
        <v>109</v>
      </c>
      <c r="BG1" s="38" t="s">
        <v>110</v>
      </c>
      <c r="BH1" s="38" t="s">
        <v>111</v>
      </c>
      <c r="BI1" s="38" t="s">
        <v>112</v>
      </c>
      <c r="BJ1" s="11" t="s">
        <v>113</v>
      </c>
      <c r="BK1" s="11" t="s">
        <v>114</v>
      </c>
      <c r="BL1" s="11" t="s">
        <v>115</v>
      </c>
      <c r="BM1" s="11" t="s">
        <v>116</v>
      </c>
      <c r="BN1" s="11" t="s">
        <v>117</v>
      </c>
      <c r="BO1" s="11" t="s">
        <v>118</v>
      </c>
      <c r="BP1" s="11" t="s">
        <v>119</v>
      </c>
      <c r="BQ1" s="11" t="s">
        <v>120</v>
      </c>
      <c r="BR1" s="11" t="s">
        <v>121</v>
      </c>
      <c r="BS1" s="11" t="s">
        <v>122</v>
      </c>
      <c r="BT1" s="11" t="s">
        <v>123</v>
      </c>
      <c r="BU1" s="11" t="s">
        <v>124</v>
      </c>
      <c r="BV1" s="11" t="s">
        <v>125</v>
      </c>
      <c r="BW1" s="11" t="s">
        <v>126</v>
      </c>
      <c r="BX1" s="11" t="s">
        <v>127</v>
      </c>
      <c r="BY1" s="11" t="s">
        <v>128</v>
      </c>
      <c r="BZ1" s="11" t="s">
        <v>129</v>
      </c>
      <c r="CA1" s="11" t="s">
        <v>130</v>
      </c>
      <c r="CB1" s="11" t="s">
        <v>131</v>
      </c>
      <c r="CC1" s="11" t="s">
        <v>132</v>
      </c>
      <c r="CD1" s="11" t="s">
        <v>133</v>
      </c>
      <c r="CE1" s="11" t="s">
        <v>134</v>
      </c>
      <c r="CF1" s="11" t="s">
        <v>135</v>
      </c>
      <c r="CG1" s="38" t="s">
        <v>136</v>
      </c>
      <c r="CH1" s="38" t="s">
        <v>137</v>
      </c>
      <c r="CI1" s="38" t="s">
        <v>138</v>
      </c>
      <c r="CJ1" s="38" t="s">
        <v>139</v>
      </c>
      <c r="CK1" s="38" t="s">
        <v>140</v>
      </c>
      <c r="CL1" s="38" t="s">
        <v>141</v>
      </c>
      <c r="CM1" s="38" t="s">
        <v>142</v>
      </c>
      <c r="CN1" s="38" t="s">
        <v>143</v>
      </c>
      <c r="CO1" s="38" t="s">
        <v>144</v>
      </c>
      <c r="CP1" s="38" t="s">
        <v>145</v>
      </c>
      <c r="CQ1" s="38" t="s">
        <v>146</v>
      </c>
      <c r="CR1" s="38" t="s">
        <v>147</v>
      </c>
      <c r="CS1" s="11" t="s">
        <v>148</v>
      </c>
      <c r="CT1" s="11" t="s">
        <v>149</v>
      </c>
      <c r="CU1" s="11" t="s">
        <v>150</v>
      </c>
      <c r="CV1" s="11" t="s">
        <v>151</v>
      </c>
      <c r="CW1" s="38" t="s">
        <v>152</v>
      </c>
      <c r="CX1" s="38" t="s">
        <v>153</v>
      </c>
      <c r="CY1" s="38" t="s">
        <v>154</v>
      </c>
      <c r="CZ1" s="38" t="s">
        <v>155</v>
      </c>
      <c r="DA1" s="38" t="s">
        <v>156</v>
      </c>
      <c r="DB1" s="38" t="s">
        <v>157</v>
      </c>
      <c r="DC1" s="38" t="s">
        <v>158</v>
      </c>
      <c r="DD1" s="38" t="s">
        <v>159</v>
      </c>
      <c r="DE1" s="38" t="s">
        <v>160</v>
      </c>
      <c r="DF1" s="38" t="s">
        <v>161</v>
      </c>
      <c r="DG1" s="38" t="s">
        <v>162</v>
      </c>
    </row>
    <row r="2" spans="1:111" s="2" customFormat="1" ht="72" customHeight="1">
      <c r="A2" s="55" t="e">
        <f>#REF!</f>
        <v>#REF!</v>
      </c>
      <c r="B2" s="14" t="e">
        <f>#REF!</f>
        <v>#REF!</v>
      </c>
      <c r="C2" s="14" t="e">
        <f>IF(#REF!="",#REF!,#REF!)</f>
        <v>#REF!</v>
      </c>
      <c r="D2" s="14" t="e">
        <f>#REF!</f>
        <v>#REF!</v>
      </c>
      <c r="E2" s="14" t="e">
        <f>#REF!</f>
        <v>#REF!</v>
      </c>
      <c r="F2" s="14" t="e">
        <f>IF(#REF!="",_xlfn.CONCAT("déposée auprès du GAL ",B2),"déposée auprès de la Région Occitanie")</f>
        <v>#REF!</v>
      </c>
      <c r="G2" s="14" t="e">
        <f>#REF!</f>
        <v>#REF!</v>
      </c>
      <c r="H2" s="14" t="e">
        <f>#REF!</f>
        <v>#REF!</v>
      </c>
      <c r="I2" s="42" t="e">
        <f>#REF!</f>
        <v>#REF!</v>
      </c>
      <c r="J2" s="43" t="e">
        <f>#REF!</f>
        <v>#REF!</v>
      </c>
      <c r="K2" s="14" t="e">
        <f>#REF!</f>
        <v>#REF!</v>
      </c>
      <c r="L2" s="46" t="e">
        <f>IF(#REF!="",#REF!,#REF!)</f>
        <v>#REF!</v>
      </c>
      <c r="M2" s="47" t="e">
        <f>IF(#REF!="",#REF!,#REF!)</f>
        <v>#REF!</v>
      </c>
      <c r="N2" s="46" t="e">
        <f>IF(#REF!="",#REF!,#REF!)</f>
        <v>#REF!</v>
      </c>
      <c r="O2" s="47" t="e">
        <f>IF(#REF!="",#REF!,#REF!)</f>
        <v>#REF!</v>
      </c>
      <c r="P2" s="47" t="e">
        <f>#REF!</f>
        <v>#REF!</v>
      </c>
      <c r="Q2" s="37" t="e">
        <f>#REF!</f>
        <v>#REF!</v>
      </c>
      <c r="R2" s="45" t="e">
        <f>IF(#REF!='BASE DE DONNEES'!B24,'BASE DE DONNEES'!E24,IF(#REF!='BASE DE DONNEES'!B25,'BASE DE DONNEES'!E25,IF(#REF!='BASE DE DONNEES'!B26,'BASE DE DONNEES'!E26,IF(#REF!='BASE DE DONNEES'!B27,'BASE DE DONNEES'!E27,IF(#REF!='BASE DE DONNEES'!B28,'BASE DE DONNEES'!E28,IF(#REF!='BASE DE DONNEES'!B29,'BASE DE DONNEES'!E29,IF(#REF!='BASE DE DONNEES'!B30,'BASE DE DONNEES'!E30,IF(#REF!='BASE DE DONNEES'!B31,'BASE DE DONNEES'!E31,IF(#REF!='BASE DE DONNEES'!B32,'BASE DE DONNEES'!E32,IF(#REF!="Autre","Autre régime ou Article TFUE","HORS REGIMES D'AIDES D'ETAT"))))))))))</f>
        <v>#REF!</v>
      </c>
      <c r="S2" s="44" t="e">
        <f>#REF!</f>
        <v>#REF!</v>
      </c>
      <c r="T2" s="48" t="e">
        <f>#REF!</f>
        <v>#REF!</v>
      </c>
      <c r="U2" s="48" t="e">
        <f>'Syn dépenses Bénéficiaire'!#REF!</f>
        <v>#REF!</v>
      </c>
      <c r="V2" s="48" t="e">
        <f>'Syn dépenses Bénéficiaire'!#REF!</f>
        <v>#REF!</v>
      </c>
      <c r="W2" s="48" t="e">
        <f>'Syn dépenses Bénéficiaire'!#REF!</f>
        <v>#REF!</v>
      </c>
      <c r="X2" s="49" t="e">
        <f>'Syn dépenses Bénéficiaire'!#REF!</f>
        <v>#REF!</v>
      </c>
      <c r="Y2" s="49" t="e">
        <f>'Syn dépenses Bénéficiaire'!#REF!</f>
        <v>#REF!</v>
      </c>
      <c r="Z2" s="49" t="e">
        <f>'Syn dépenses Bénéficiaire'!#REF!</f>
        <v>#REF!</v>
      </c>
      <c r="AA2" s="49" t="e">
        <f>'Syn dépenses Bénéficiaire'!#REF!</f>
        <v>#REF!</v>
      </c>
      <c r="AB2" s="48" t="e">
        <f>#REF!</f>
        <v>#REF!</v>
      </c>
      <c r="AC2" s="48" t="e">
        <f>#REF!</f>
        <v>#REF!</v>
      </c>
      <c r="AD2" s="48" t="e">
        <f>#REF!</f>
        <v>#REF!</v>
      </c>
      <c r="AE2" s="48" t="e">
        <f>#REF!</f>
        <v>#REF!</v>
      </c>
      <c r="AF2" s="49" t="e">
        <f>#REF!</f>
        <v>#REF!</v>
      </c>
      <c r="AG2" s="49" t="e">
        <f>#REF!</f>
        <v>#REF!</v>
      </c>
      <c r="AH2" s="49" t="e">
        <f>#REF!</f>
        <v>#REF!</v>
      </c>
      <c r="AI2" s="49" t="e">
        <f>#REF!</f>
        <v>#REF!</v>
      </c>
      <c r="AJ2" s="49" t="e">
        <f>#REF!</f>
        <v>#REF!</v>
      </c>
      <c r="AK2" s="49" t="e">
        <f>#REF!</f>
        <v>#REF!</v>
      </c>
      <c r="AL2" s="49" t="e">
        <f>#REF!</f>
        <v>#REF!</v>
      </c>
      <c r="AM2" s="49" t="e">
        <f>#REF!</f>
        <v>#REF!</v>
      </c>
      <c r="AN2" s="49" t="e">
        <f>#REF!</f>
        <v>#REF!</v>
      </c>
      <c r="AO2" s="49" t="e">
        <f>#REF!</f>
        <v>#REF!</v>
      </c>
      <c r="AP2" s="49" t="e">
        <f>#REF!</f>
        <v>#REF!</v>
      </c>
      <c r="AQ2" s="49" t="e">
        <f>#REF!</f>
        <v>#REF!</v>
      </c>
      <c r="AR2" s="49" t="e">
        <f>#REF!</f>
        <v>#REF!</v>
      </c>
      <c r="AS2" s="49" t="e">
        <f>'Syn dépenses Bénéficiaire'!#REF!+#REF!</f>
        <v>#REF!</v>
      </c>
      <c r="AT2" s="49" t="e">
        <f>#REF!+#REF!</f>
        <v>#REF!</v>
      </c>
      <c r="AU2" s="12" t="e">
        <f>IF(#REF!="Coût simplifié",#REF!,"")</f>
        <v>#REF!</v>
      </c>
      <c r="AV2" s="12" t="e">
        <f>IF(#REF!="Coût simplifié",#REF!,"")</f>
        <v>#REF!</v>
      </c>
      <c r="AW2" s="12" t="e">
        <f>IF(#REF!="Coût simplifié",#REF!,"")</f>
        <v>#REF!</v>
      </c>
      <c r="AX2" s="12" t="e">
        <f>IF(#REF!="Coût simplifié",#REF!,"")</f>
        <v>#REF!</v>
      </c>
      <c r="AY2" s="12" t="e">
        <f>IF(#REF!="Coût simplifié",#REF!,"")</f>
        <v>#REF!</v>
      </c>
      <c r="AZ2" s="60" t="e">
        <f>IF(#REF!="Coût simplifié",#REF!,"")</f>
        <v>#REF!</v>
      </c>
      <c r="BA2" s="60" t="e">
        <f>IF(#REF!="Coût simplifié",#REF!,"")</f>
        <v>#REF!</v>
      </c>
      <c r="BB2" s="60" t="e">
        <f>IF(#REF!="Coût simplifié",#REF!,"")</f>
        <v>#REF!</v>
      </c>
      <c r="BC2" s="60" t="e">
        <f>IF(#REF!="Coût simplifié",#REF!,"")</f>
        <v>#REF!</v>
      </c>
      <c r="BD2" s="60" t="e">
        <f>IF(#REF!="Coût simplifié",#REF!,"")</f>
        <v>#REF!</v>
      </c>
      <c r="BE2" s="13" t="e">
        <f>IF(#REF!="OUI",#REF!,"")</f>
        <v>#REF!</v>
      </c>
      <c r="BF2" s="13" t="e">
        <f>IF(#REF!="OUI",#REF!,"")</f>
        <v>#REF!</v>
      </c>
      <c r="BG2" s="13" t="e">
        <f>IF(#REF!="OUI",#REF!,"")</f>
        <v>#REF!</v>
      </c>
      <c r="BH2" s="13" t="e">
        <f>IF(#REF!="OUI",#REF!,"")</f>
        <v>#REF!</v>
      </c>
      <c r="BI2" s="13" t="e">
        <f>IF(#REF!="OUI",#REF!,"")</f>
        <v>#REF!</v>
      </c>
      <c r="BJ2" s="15" t="e">
        <f>#REF!</f>
        <v>#REF!</v>
      </c>
      <c r="BK2" s="15" t="e">
        <f>#REF!</f>
        <v>#REF!</v>
      </c>
      <c r="BL2" s="17" t="e">
        <f>#REF!</f>
        <v>#REF!</v>
      </c>
      <c r="BM2" s="16" t="e">
        <f>#REF!</f>
        <v>#REF!</v>
      </c>
      <c r="BN2" s="40" t="e">
        <f>#REF!</f>
        <v>#REF!</v>
      </c>
      <c r="BO2" s="40" t="e">
        <f>#REF!</f>
        <v>#REF!</v>
      </c>
      <c r="BP2" s="41" t="e">
        <f>#REF!</f>
        <v>#REF!</v>
      </c>
      <c r="BQ2" s="15" t="e">
        <f>#REF!</f>
        <v>#REF!</v>
      </c>
      <c r="BR2" s="15" t="e">
        <f>#REF!</f>
        <v>#REF!</v>
      </c>
      <c r="BS2" s="15" t="e">
        <f>#REF!</f>
        <v>#REF!</v>
      </c>
      <c r="BT2" s="16" t="e">
        <f>#REF!</f>
        <v>#REF!</v>
      </c>
      <c r="BU2" s="40" t="e">
        <f>#REF!</f>
        <v>#REF!</v>
      </c>
      <c r="BV2" s="40" t="e">
        <f>#REF!</f>
        <v>#REF!</v>
      </c>
      <c r="BW2" s="40" t="e">
        <f>#REF!</f>
        <v>#REF!</v>
      </c>
      <c r="BX2" s="41" t="e">
        <f>#REF!</f>
        <v>#REF!</v>
      </c>
      <c r="BY2" s="15" t="e">
        <f>#REF!</f>
        <v>#REF!</v>
      </c>
      <c r="BZ2" s="15" t="e">
        <f>#REF!</f>
        <v>#REF!</v>
      </c>
      <c r="CA2" s="15" t="e">
        <f>#REF!</f>
        <v>#REF!</v>
      </c>
      <c r="CB2" s="16" t="e">
        <f>#REF!</f>
        <v>#REF!</v>
      </c>
      <c r="CC2" s="40" t="e">
        <f>#REF!</f>
        <v>#REF!</v>
      </c>
      <c r="CD2" s="40" t="e">
        <f>#REF!</f>
        <v>#REF!</v>
      </c>
      <c r="CE2" s="40" t="e">
        <f>#REF!</f>
        <v>#REF!</v>
      </c>
      <c r="CF2" s="41" t="e">
        <f>#REF!</f>
        <v>#REF!</v>
      </c>
      <c r="CG2" s="52" t="e">
        <f>#REF!+#REF!</f>
        <v>#REF!</v>
      </c>
      <c r="CH2" s="52" t="e">
        <f>#REF!+#REF!</f>
        <v>#REF!</v>
      </c>
      <c r="CI2" s="52" t="e">
        <f>#REF!+#REF!</f>
        <v>#REF!</v>
      </c>
      <c r="CJ2" s="52" t="e">
        <f>#REF!+#REF!</f>
        <v>#REF!</v>
      </c>
      <c r="CK2" s="52" t="e">
        <f>#REF!+#REF!</f>
        <v>#REF!</v>
      </c>
      <c r="CL2" s="52" t="e">
        <f>#REF!+#REF!</f>
        <v>#REF!</v>
      </c>
      <c r="CM2" s="52" t="e">
        <f>#REF!</f>
        <v>#REF!</v>
      </c>
      <c r="CN2" s="52" t="e">
        <f>#REF!</f>
        <v>#REF!</v>
      </c>
      <c r="CO2" s="52" t="e">
        <f>#REF!</f>
        <v>#REF!</v>
      </c>
      <c r="CP2" s="52" t="e">
        <f>#REF!</f>
        <v>#REF!</v>
      </c>
      <c r="CQ2" s="52" t="e">
        <f>#REF!</f>
        <v>#REF!</v>
      </c>
      <c r="CR2" s="52" t="e">
        <f>#REF!</f>
        <v>#REF!</v>
      </c>
      <c r="CS2" s="51" t="e">
        <f>#REF!</f>
        <v>#REF!</v>
      </c>
      <c r="CT2" s="51" t="e">
        <f>#REF!+#REF!</f>
        <v>#REF!</v>
      </c>
      <c r="CU2" s="51" t="e">
        <f>#REF!</f>
        <v>#REF!</v>
      </c>
      <c r="CV2" s="51" t="e">
        <f>#REF!</f>
        <v>#REF!</v>
      </c>
      <c r="CW2" s="52" t="e">
        <f>#REF!</f>
        <v>#REF!</v>
      </c>
      <c r="CX2" s="52" t="e">
        <f>CV2+CW2</f>
        <v>#REF!</v>
      </c>
      <c r="CY2" s="54" t="e">
        <f>CS2/AT2*100</f>
        <v>#REF!</v>
      </c>
      <c r="CZ2" s="54" t="e">
        <f>#REF!*100</f>
        <v>#REF!</v>
      </c>
      <c r="DA2" s="50" t="e">
        <f>#REF!</f>
        <v>#REF!</v>
      </c>
      <c r="DB2" s="50" t="e">
        <f>#REF!</f>
        <v>#REF!</v>
      </c>
      <c r="DC2" s="50" t="e">
        <f>#REF!</f>
        <v>#REF!</v>
      </c>
      <c r="DD2" s="53" t="e">
        <f>#REF!*100</f>
        <v>#REF!</v>
      </c>
      <c r="DE2" s="52" t="e">
        <f>IF(DD2=0,"NON","OUI")</f>
        <v>#REF!</v>
      </c>
      <c r="DF2" s="45" t="e">
        <f>#REF!</f>
        <v>#REF!</v>
      </c>
      <c r="DG2" s="45" t="e">
        <f>#REF!</f>
        <v>#REF!</v>
      </c>
    </row>
  </sheetData>
  <pageMargins left="0" right="0" top="0" bottom="0" header="0" footer="0"/>
  <pageSetup paperSize="9" scale="11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09E99F-95E8-474D-8B26-36C2A27E6E8E}">
  <sheetPr codeName="Feuil21">
    <pageSetUpPr fitToPage="1"/>
  </sheetPr>
  <dimension ref="A1:F51"/>
  <sheetViews>
    <sheetView view="pageBreakPreview" zoomScale="85" zoomScaleNormal="85" zoomScaleSheetLayoutView="85" workbookViewId="0">
      <selection activeCell="H9" sqref="H9"/>
    </sheetView>
  </sheetViews>
  <sheetFormatPr baseColWidth="10" defaultColWidth="11.453125" defaultRowHeight="14.5"/>
  <cols>
    <col min="1" max="1" width="9.54296875" customWidth="1"/>
    <col min="2" max="2" width="27.81640625" customWidth="1"/>
    <col min="3" max="3" width="38.453125" style="1" customWidth="1"/>
    <col min="4" max="4" width="44.81640625" customWidth="1"/>
    <col min="5" max="5" width="41.453125" style="1" customWidth="1"/>
  </cols>
  <sheetData>
    <row r="1" spans="1:5" ht="15" thickBot="1">
      <c r="A1" s="262" t="s">
        <v>163</v>
      </c>
      <c r="B1" s="263"/>
      <c r="C1" s="263"/>
      <c r="D1" s="263"/>
      <c r="E1" s="264"/>
    </row>
    <row r="3" spans="1:5">
      <c r="A3" s="271" t="s">
        <v>53</v>
      </c>
      <c r="B3" s="272"/>
      <c r="C3" s="273" t="s">
        <v>164</v>
      </c>
      <c r="D3" s="273"/>
      <c r="E3" s="273"/>
    </row>
    <row r="4" spans="1:5" ht="21.75" customHeight="1">
      <c r="A4" s="28" t="s">
        <v>165</v>
      </c>
      <c r="B4" s="28" t="s">
        <v>166</v>
      </c>
      <c r="C4" s="29" t="s">
        <v>167</v>
      </c>
      <c r="D4" s="30" t="s">
        <v>168</v>
      </c>
      <c r="E4" s="31" t="s">
        <v>169</v>
      </c>
    </row>
    <row r="5" spans="1:5" s="19" customFormat="1" ht="43.5" customHeight="1">
      <c r="A5" s="6">
        <v>101</v>
      </c>
      <c r="B5" s="6" t="s">
        <v>170</v>
      </c>
      <c r="C5" s="10" t="s">
        <v>171</v>
      </c>
      <c r="D5" s="24" t="s">
        <v>172</v>
      </c>
      <c r="E5" s="22" t="s">
        <v>173</v>
      </c>
    </row>
    <row r="6" spans="1:5" s="19" customFormat="1">
      <c r="A6" s="18">
        <v>102</v>
      </c>
      <c r="B6" s="18" t="s">
        <v>174</v>
      </c>
      <c r="C6" s="32" t="s">
        <v>175</v>
      </c>
      <c r="D6" s="25" t="s">
        <v>176</v>
      </c>
      <c r="E6" s="21" t="s">
        <v>177</v>
      </c>
    </row>
    <row r="7" spans="1:5" s="19" customFormat="1" ht="35.25" customHeight="1">
      <c r="A7" s="6">
        <v>103</v>
      </c>
      <c r="B7" s="6" t="s">
        <v>178</v>
      </c>
      <c r="C7" s="10" t="s">
        <v>179</v>
      </c>
      <c r="D7" s="24" t="s">
        <v>180</v>
      </c>
      <c r="E7" s="27" t="s">
        <v>181</v>
      </c>
    </row>
    <row r="8" spans="1:5" s="19" customFormat="1" ht="48.75" customHeight="1">
      <c r="A8" s="6">
        <v>104</v>
      </c>
      <c r="B8" s="6" t="s">
        <v>182</v>
      </c>
      <c r="C8" s="10" t="s">
        <v>183</v>
      </c>
      <c r="D8" s="24" t="s">
        <v>184</v>
      </c>
      <c r="E8" s="33" t="s">
        <v>185</v>
      </c>
    </row>
    <row r="9" spans="1:5" s="19" customFormat="1" ht="37.5" customHeight="1">
      <c r="A9" s="18">
        <v>105</v>
      </c>
      <c r="B9" s="6" t="s">
        <v>186</v>
      </c>
      <c r="C9" s="32" t="s">
        <v>187</v>
      </c>
      <c r="D9" s="25" t="s">
        <v>188</v>
      </c>
      <c r="E9" s="33" t="s">
        <v>189</v>
      </c>
    </row>
    <row r="10" spans="1:5" s="19" customFormat="1" ht="51" customHeight="1">
      <c r="A10" s="18">
        <v>106</v>
      </c>
      <c r="B10" s="6" t="s">
        <v>190</v>
      </c>
      <c r="C10" s="32" t="s">
        <v>191</v>
      </c>
      <c r="D10" s="20" t="s">
        <v>192</v>
      </c>
      <c r="E10" s="33" t="s">
        <v>193</v>
      </c>
    </row>
    <row r="11" spans="1:5" s="19" customFormat="1" ht="35.25" customHeight="1">
      <c r="A11" s="6">
        <v>107</v>
      </c>
      <c r="B11" s="6" t="s">
        <v>194</v>
      </c>
      <c r="C11" s="10" t="s">
        <v>195</v>
      </c>
      <c r="D11" s="24" t="s">
        <v>196</v>
      </c>
      <c r="E11" s="33" t="s">
        <v>197</v>
      </c>
    </row>
    <row r="12" spans="1:5" s="19" customFormat="1" ht="29">
      <c r="A12" s="18">
        <v>108</v>
      </c>
      <c r="B12" s="6" t="s">
        <v>198</v>
      </c>
      <c r="C12" s="32" t="s">
        <v>199</v>
      </c>
      <c r="D12" s="25" t="s">
        <v>200</v>
      </c>
      <c r="E12" s="34" t="s">
        <v>201</v>
      </c>
    </row>
    <row r="13" spans="1:5" s="19" customFormat="1" ht="29">
      <c r="A13" s="18">
        <v>109</v>
      </c>
      <c r="B13" s="6" t="s">
        <v>202</v>
      </c>
      <c r="C13" s="32" t="s">
        <v>203</v>
      </c>
      <c r="D13" s="25" t="s">
        <v>204</v>
      </c>
      <c r="E13" s="34" t="s">
        <v>205</v>
      </c>
    </row>
    <row r="14" spans="1:5" s="19" customFormat="1">
      <c r="A14" s="6">
        <v>110</v>
      </c>
      <c r="B14" s="6" t="s">
        <v>206</v>
      </c>
      <c r="C14" s="10" t="s">
        <v>207</v>
      </c>
      <c r="D14" s="26" t="s">
        <v>208</v>
      </c>
      <c r="E14" s="34" t="s">
        <v>209</v>
      </c>
    </row>
    <row r="15" spans="1:5" s="19" customFormat="1" ht="29">
      <c r="A15" s="18">
        <v>111</v>
      </c>
      <c r="B15" s="6" t="s">
        <v>210</v>
      </c>
      <c r="C15" s="32" t="s">
        <v>211</v>
      </c>
      <c r="D15" s="25" t="s">
        <v>212</v>
      </c>
      <c r="E15" s="23" t="s">
        <v>213</v>
      </c>
    </row>
    <row r="16" spans="1:5" s="19" customFormat="1">
      <c r="A16" s="18">
        <v>112</v>
      </c>
      <c r="B16" s="6" t="s">
        <v>214</v>
      </c>
      <c r="C16" s="32" t="s">
        <v>215</v>
      </c>
      <c r="D16" s="25" t="s">
        <v>216</v>
      </c>
      <c r="E16" s="21" t="s">
        <v>217</v>
      </c>
    </row>
    <row r="17" spans="1:6" s="19" customFormat="1" ht="29">
      <c r="A17" s="18">
        <v>113</v>
      </c>
      <c r="B17" s="6" t="s">
        <v>218</v>
      </c>
      <c r="C17" s="32" t="s">
        <v>219</v>
      </c>
      <c r="D17" s="25" t="s">
        <v>220</v>
      </c>
      <c r="E17" s="34" t="s">
        <v>221</v>
      </c>
    </row>
    <row r="18" spans="1:6" s="19" customFormat="1" ht="29">
      <c r="A18" s="18">
        <v>114</v>
      </c>
      <c r="B18" s="6" t="s">
        <v>222</v>
      </c>
      <c r="C18" s="32" t="s">
        <v>223</v>
      </c>
      <c r="D18" s="25" t="s">
        <v>224</v>
      </c>
      <c r="E18" s="21" t="s">
        <v>225</v>
      </c>
    </row>
    <row r="19" spans="1:6" s="19" customFormat="1" ht="29">
      <c r="A19" s="18">
        <v>115</v>
      </c>
      <c r="B19" s="6" t="s">
        <v>226</v>
      </c>
      <c r="C19" s="32" t="s">
        <v>227</v>
      </c>
      <c r="D19" s="25" t="s">
        <v>228</v>
      </c>
      <c r="E19" s="21" t="s">
        <v>229</v>
      </c>
    </row>
    <row r="20" spans="1:6" s="19" customFormat="1" ht="36.75" customHeight="1">
      <c r="A20" s="18">
        <v>116</v>
      </c>
      <c r="B20" s="6" t="s">
        <v>230</v>
      </c>
      <c r="C20" s="32" t="s">
        <v>231</v>
      </c>
      <c r="D20" s="25" t="s">
        <v>232</v>
      </c>
      <c r="E20" s="21" t="s">
        <v>233</v>
      </c>
    </row>
    <row r="21" spans="1:6" ht="15" thickBot="1"/>
    <row r="22" spans="1:6" ht="15" thickBot="1">
      <c r="A22" s="262" t="s">
        <v>234</v>
      </c>
      <c r="B22" s="263"/>
      <c r="C22" s="263"/>
      <c r="D22" s="263"/>
      <c r="E22" s="264"/>
    </row>
    <row r="23" spans="1:6" s="1" customFormat="1">
      <c r="C23" s="5"/>
      <c r="D23" s="4"/>
      <c r="E23" s="56" t="s">
        <v>235</v>
      </c>
    </row>
    <row r="24" spans="1:6" s="1" customFormat="1" ht="58">
      <c r="B24" s="59" t="s">
        <v>236</v>
      </c>
      <c r="C24" s="57" t="s">
        <v>237</v>
      </c>
      <c r="D24" s="58"/>
      <c r="E24" s="9" t="s">
        <v>238</v>
      </c>
    </row>
    <row r="25" spans="1:6" s="1" customFormat="1" ht="43.5">
      <c r="B25" s="59" t="s">
        <v>239</v>
      </c>
      <c r="C25" s="57" t="s">
        <v>240</v>
      </c>
      <c r="D25" s="58"/>
      <c r="E25" s="9" t="s">
        <v>241</v>
      </c>
    </row>
    <row r="26" spans="1:6" s="1" customFormat="1" ht="58">
      <c r="B26" s="59" t="s">
        <v>242</v>
      </c>
      <c r="C26" s="57" t="s">
        <v>243</v>
      </c>
      <c r="D26" s="58"/>
      <c r="E26" s="9" t="s">
        <v>244</v>
      </c>
    </row>
    <row r="27" spans="1:6" s="1" customFormat="1" ht="43.5">
      <c r="B27" s="59" t="s">
        <v>245</v>
      </c>
      <c r="C27" s="57" t="s">
        <v>246</v>
      </c>
      <c r="D27" s="58"/>
      <c r="E27" s="9" t="s">
        <v>247</v>
      </c>
    </row>
    <row r="28" spans="1:6" s="1" customFormat="1" ht="224.25" customHeight="1">
      <c r="B28" s="59" t="s">
        <v>248</v>
      </c>
      <c r="C28" s="57" t="s">
        <v>249</v>
      </c>
      <c r="D28" s="58"/>
      <c r="E28" s="9" t="s">
        <v>250</v>
      </c>
    </row>
    <row r="29" spans="1:6" s="1" customFormat="1" ht="43.5">
      <c r="B29" s="59" t="s">
        <v>251</v>
      </c>
      <c r="C29" s="269" t="s">
        <v>252</v>
      </c>
      <c r="D29" s="270"/>
      <c r="E29" s="9" t="s">
        <v>253</v>
      </c>
    </row>
    <row r="30" spans="1:6" s="1" customFormat="1" ht="29">
      <c r="B30" s="59" t="s">
        <v>254</v>
      </c>
      <c r="C30" s="269" t="s">
        <v>255</v>
      </c>
      <c r="D30" s="270"/>
      <c r="E30" s="9" t="s">
        <v>256</v>
      </c>
    </row>
    <row r="31" spans="1:6" s="1" customFormat="1" ht="87">
      <c r="B31" s="59" t="s">
        <v>257</v>
      </c>
      <c r="C31" s="269" t="s">
        <v>258</v>
      </c>
      <c r="D31" s="270"/>
      <c r="E31" s="8" t="s">
        <v>259</v>
      </c>
      <c r="F31" s="35"/>
    </row>
    <row r="32" spans="1:6" s="1" customFormat="1" ht="87">
      <c r="B32" s="59" t="s">
        <v>260</v>
      </c>
      <c r="C32" s="269" t="s">
        <v>258</v>
      </c>
      <c r="D32" s="270"/>
      <c r="E32" s="8" t="s">
        <v>261</v>
      </c>
      <c r="F32" s="35"/>
    </row>
    <row r="33" spans="1:6" s="1" customFormat="1" ht="15" thickBot="1">
      <c r="B33" s="61"/>
      <c r="C33" s="62"/>
      <c r="D33" s="62"/>
      <c r="E33" s="7"/>
      <c r="F33" s="35"/>
    </row>
    <row r="34" spans="1:6" ht="15" thickBot="1">
      <c r="A34" s="262" t="s">
        <v>262</v>
      </c>
      <c r="B34" s="263"/>
      <c r="C34" s="263"/>
      <c r="D34" s="263"/>
      <c r="E34" s="264"/>
    </row>
    <row r="35" spans="1:6">
      <c r="A35" s="1" t="s">
        <v>263</v>
      </c>
      <c r="B35" s="36"/>
      <c r="C35" s="3" t="s">
        <v>264</v>
      </c>
    </row>
    <row r="36" spans="1:6" ht="29">
      <c r="A36" s="1" t="s">
        <v>265</v>
      </c>
      <c r="B36" s="36"/>
      <c r="C36" s="3" t="s">
        <v>266</v>
      </c>
    </row>
    <row r="37" spans="1:6">
      <c r="A37" s="1" t="s">
        <v>267</v>
      </c>
      <c r="B37" s="36"/>
      <c r="C37" s="3" t="s">
        <v>268</v>
      </c>
    </row>
    <row r="38" spans="1:6" ht="15" thickBot="1">
      <c r="A38" s="66" t="s">
        <v>269</v>
      </c>
      <c r="B38" s="66"/>
      <c r="C38" s="1" t="s">
        <v>270</v>
      </c>
    </row>
    <row r="39" spans="1:6" ht="15" thickBot="1">
      <c r="A39" s="262" t="s">
        <v>271</v>
      </c>
      <c r="B39" s="263"/>
      <c r="C39" s="263"/>
      <c r="D39" s="263"/>
      <c r="E39" s="264"/>
    </row>
    <row r="40" spans="1:6">
      <c r="A40" s="267" t="s">
        <v>272</v>
      </c>
      <c r="B40" s="268"/>
      <c r="C40" s="63">
        <v>45291</v>
      </c>
    </row>
    <row r="41" spans="1:6" ht="34.5" customHeight="1" thickBot="1">
      <c r="A41" s="265" t="s">
        <v>273</v>
      </c>
      <c r="B41" s="266"/>
      <c r="C41" s="63">
        <v>45473</v>
      </c>
    </row>
    <row r="42" spans="1:6" ht="15" thickBot="1">
      <c r="A42" s="262" t="s">
        <v>274</v>
      </c>
      <c r="B42" s="263"/>
      <c r="C42" s="263"/>
      <c r="D42" s="263"/>
      <c r="E42" s="264"/>
    </row>
    <row r="43" spans="1:6">
      <c r="A43" t="s">
        <v>275</v>
      </c>
    </row>
    <row r="44" spans="1:6">
      <c r="A44" t="s">
        <v>276</v>
      </c>
    </row>
    <row r="45" spans="1:6">
      <c r="A45" t="s">
        <v>277</v>
      </c>
    </row>
    <row r="46" spans="1:6">
      <c r="A46" t="s">
        <v>278</v>
      </c>
    </row>
    <row r="47" spans="1:6">
      <c r="A47" t="s">
        <v>279</v>
      </c>
    </row>
    <row r="48" spans="1:6">
      <c r="A48" t="s">
        <v>280</v>
      </c>
    </row>
    <row r="49" spans="1:1">
      <c r="A49" t="s">
        <v>281</v>
      </c>
    </row>
    <row r="50" spans="1:1">
      <c r="A50" t="s">
        <v>282</v>
      </c>
    </row>
    <row r="51" spans="1:1">
      <c r="A51" t="s">
        <v>283</v>
      </c>
    </row>
  </sheetData>
  <sortState ref="A5:E20">
    <sortCondition ref="A5"/>
  </sortState>
  <mergeCells count="13">
    <mergeCell ref="A42:E42"/>
    <mergeCell ref="A41:B41"/>
    <mergeCell ref="A34:E34"/>
    <mergeCell ref="A22:E22"/>
    <mergeCell ref="A1:E1"/>
    <mergeCell ref="A39:E39"/>
    <mergeCell ref="A40:B40"/>
    <mergeCell ref="C32:D32"/>
    <mergeCell ref="A3:B3"/>
    <mergeCell ref="C3:E3"/>
    <mergeCell ref="C29:D29"/>
    <mergeCell ref="C30:D30"/>
    <mergeCell ref="C31:D31"/>
  </mergeCells>
  <dataValidations count="1">
    <dataValidation type="list" allowBlank="1" showInputMessage="1" showErrorMessage="1" sqref="B24:B33" xr:uid="{5ACD421C-782D-493C-9E73-2DAE0ADF5129}">
      <formula1>"Hors régime d'aide d'Etat, SA 43783,SA 42681, SA 58980,SA 43197, SA 40453,SA 58979,SA 59108, De minimis entreprises, De minimis agricole,Autre"</formula1>
    </dataValidation>
  </dataValidations>
  <hyperlinks>
    <hyperlink ref="F6" r:id="rId1" display="olivier.gaillard@gard.fr " xr:uid="{5F38121F-28C5-4336-85CF-F8EED2DED267}"/>
  </hyperlinks>
  <pageMargins left="0.7" right="0.7" top="0.75" bottom="0.75" header="0.3" footer="0.3"/>
  <pageSetup paperSize="9" scale="45" orientation="portrait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80acd3a-c0df-4864-af93-fdcf58af2474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7357E747BFB2E4DA380446919F76CDB" ma:contentTypeVersion="10" ma:contentTypeDescription="Create a new document." ma:contentTypeScope="" ma:versionID="9fb98fe14ca1b31b4dd90663015b4efe">
  <xsd:schema xmlns:xsd="http://www.w3.org/2001/XMLSchema" xmlns:xs="http://www.w3.org/2001/XMLSchema" xmlns:p="http://schemas.microsoft.com/office/2006/metadata/properties" xmlns:ns2="c80acd3a-c0df-4864-af93-fdcf58af2474" targetNamespace="http://schemas.microsoft.com/office/2006/metadata/properties" ma:root="true" ma:fieldsID="b6c3ebc349317f639fb47f0995fb1294" ns2:_="">
    <xsd:import namespace="c80acd3a-c0df-4864-af93-fdcf58af247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0acd3a-c0df-4864-af93-fdcf58af247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af297d61-6b73-4add-a49b-ddac39665e1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4BF93EC-1DED-4D0C-BCD8-4816FDF34A1E}">
  <ds:schemaRefs>
    <ds:schemaRef ds:uri="http://purl.org/dc/terms/"/>
    <ds:schemaRef ds:uri="http://www.w3.org/XML/1998/namespace"/>
    <ds:schemaRef ds:uri="http://schemas.openxmlformats.org/package/2006/metadata/core-properties"/>
    <ds:schemaRef ds:uri="c80acd3a-c0df-4864-af93-fdcf58af2474"/>
    <ds:schemaRef ds:uri="http://schemas.microsoft.com/office/2006/metadata/properties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40D26ED7-CD7E-4BFC-8B70-DECD4F5BF41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5526481-7BB4-4A60-965B-3811AD51D9C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10</vt:i4>
      </vt:variant>
      <vt:variant>
        <vt:lpstr>Plages nommées</vt:lpstr>
      </vt:variant>
      <vt:variant>
        <vt:i4>3</vt:i4>
      </vt:variant>
    </vt:vector>
  </HeadingPairs>
  <TitlesOfParts>
    <vt:vector size="13" baseType="lpstr">
      <vt:lpstr>Accueil</vt:lpstr>
      <vt:lpstr>A- Ressources prévisionnelles</vt:lpstr>
      <vt:lpstr>0-Présentation poste-typeaction</vt:lpstr>
      <vt:lpstr>1-Installation titre principal</vt:lpstr>
      <vt:lpstr>2-Installation titre secondaire</vt:lpstr>
      <vt:lpstr>Syn dépenses Bénéficiaire</vt:lpstr>
      <vt:lpstr>Syn dépenses Instructeur</vt:lpstr>
      <vt:lpstr>PUBLIPOSTAGE</vt:lpstr>
      <vt:lpstr>BASE DE DONNEES</vt:lpstr>
      <vt:lpstr>MISES A JOUR</vt:lpstr>
      <vt:lpstr>Accueil!Zone_d_impression</vt:lpstr>
      <vt:lpstr>'BASE DE DONNEES'!Zone_d_impression</vt:lpstr>
      <vt:lpstr>PUBLIPOSTAGE!Zone_d_impression</vt:lpstr>
    </vt:vector>
  </TitlesOfParts>
  <Manager/>
  <Company>RLR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Marvin ELISE</dc:creator>
  <cp:keywords/>
  <dc:description/>
  <cp:lastModifiedBy>Yoana FAURE</cp:lastModifiedBy>
  <cp:revision/>
  <dcterms:created xsi:type="dcterms:W3CDTF">2017-03-15T07:49:35Z</dcterms:created>
  <dcterms:modified xsi:type="dcterms:W3CDTF">2025-04-17T23:27:08Z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0x010100F7357E747BFB2E4DA380446919F76CDB</vt:lpwstr>
  </property>
  <property fmtid="{D5CDD505-2E9C-101B-9397-08002B2CF9AE}" pid="3" name="MediaServiceImageTags">
    <vt:lpwstr/>
  </property>
</Properties>
</file>